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7" windowWidth="18876" windowHeight="7596" activeTab="1"/>
  </bookViews>
  <sheets>
    <sheet name="Capt" sheetId="1" r:id="rId1"/>
    <sheet name="Maj" sheetId="2" r:id="rId2"/>
    <sheet name="High Impact Posn List" sheetId="3" r:id="rId3"/>
  </sheets>
  <definedNames>
    <definedName name="_xlnm.Print_Area" localSheetId="0">'Capt'!$A$1:$I$77</definedName>
    <definedName name="_xlnm.Print_Area" localSheetId="1">'Maj'!$A$1:$I$77</definedName>
    <definedName name="Z_1679A3F0_3BC3_4676_9D10_FB0DC55BA139_.wvu.PrintArea" localSheetId="0" hidden="1">'Capt'!$A$1:$I$77</definedName>
    <definedName name="Z_1679A3F0_3BC3_4676_9D10_FB0DC55BA139_.wvu.PrintArea" localSheetId="1" hidden="1">'Maj'!$A$1:$I$77</definedName>
  </definedNames>
  <calcPr fullCalcOnLoad="1"/>
</workbook>
</file>

<file path=xl/sharedStrings.xml><?xml version="1.0" encoding="utf-8"?>
<sst xmlns="http://schemas.openxmlformats.org/spreadsheetml/2006/main" count="359" uniqueCount="162">
  <si>
    <t>CRITERIA</t>
  </si>
  <si>
    <t>PERFORMANCE</t>
  </si>
  <si>
    <t>Performance</t>
  </si>
  <si>
    <t>Military PD</t>
  </si>
  <si>
    <t xml:space="preserve">Employment /Breadth of Experience </t>
  </si>
  <si>
    <t>Leadership</t>
  </si>
  <si>
    <t>Promotion and employment recommendation</t>
  </si>
  <si>
    <t>Total</t>
  </si>
  <si>
    <t>Command</t>
  </si>
  <si>
    <t>Staff</t>
  </si>
  <si>
    <t>Key Staff Appointment</t>
  </si>
  <si>
    <t>20</t>
  </si>
  <si>
    <t>60</t>
  </si>
  <si>
    <t>COMMENTS</t>
  </si>
  <si>
    <t>Army Operations Course</t>
  </si>
  <si>
    <t>EME Officers must be capable and motivated to operate within the three EME fields of employment (Staff, Command and LEPM) at every rank.  In cases where officers have occupied a position for less than one year, the board will assess whether or not to allocate points associated with that employment.</t>
  </si>
  <si>
    <t>EME/RCEME Advanced Officer Course (EAOC/RAOC)</t>
  </si>
  <si>
    <t>CAFJOD or equivalent completed (OPME)</t>
  </si>
  <si>
    <t>Capt</t>
  </si>
  <si>
    <t>Maj</t>
  </si>
  <si>
    <t>High Impact</t>
  </si>
  <si>
    <t>Medium Impact</t>
  </si>
  <si>
    <t>Ops O</t>
  </si>
  <si>
    <t>Adjt</t>
  </si>
  <si>
    <t>Maint O</t>
  </si>
  <si>
    <t>RCEME School Staff</t>
  </si>
  <si>
    <t>CFRC MCC</t>
  </si>
  <si>
    <t>CADTC HQ Staff (CTC, CMTC)</t>
  </si>
  <si>
    <t>SO RCEME</t>
  </si>
  <si>
    <t>CDTC Staff</t>
  </si>
  <si>
    <t>EA/ADC to Col and above</t>
  </si>
  <si>
    <t>RMC/CMR/CFLRS/CACSC/CFC Staff</t>
  </si>
  <si>
    <t>Bn/Fmn/Div Staff</t>
  </si>
  <si>
    <t>Pl Comd</t>
  </si>
  <si>
    <t>Maint and Admin Coy 2IC</t>
  </si>
  <si>
    <t>OIC TSC</t>
  </si>
  <si>
    <t>EMT/PMO posns</t>
  </si>
  <si>
    <t>D3-2</t>
  </si>
  <si>
    <t>DCO</t>
  </si>
  <si>
    <t>CM</t>
  </si>
  <si>
    <t>Fmn G4/G3</t>
  </si>
  <si>
    <t>CANSOFCOM J4 Ops</t>
  </si>
  <si>
    <t>CA HQ G4 Ops 2</t>
  </si>
  <si>
    <t>CFRG/CFRC</t>
  </si>
  <si>
    <t>Posn as AWSE (min 3 months)</t>
  </si>
  <si>
    <t>RCEME School CI</t>
  </si>
  <si>
    <t>CAFTU/CAFTG Staff</t>
  </si>
  <si>
    <t>EA/SO to BGen and above</t>
  </si>
  <si>
    <t>OCs</t>
  </si>
  <si>
    <t>Fmn G4 Ops/G4 Plans</t>
  </si>
  <si>
    <t>EMT/PMO posns (incl OUTCAN)</t>
  </si>
  <si>
    <t>OUTCAN LOs</t>
  </si>
  <si>
    <t>Mastered in High Impact</t>
  </si>
  <si>
    <t>Mastered in medium Impact</t>
  </si>
  <si>
    <t>10-17 pts</t>
  </si>
  <si>
    <t>Exceed Standards</t>
  </si>
  <si>
    <t>5-9 pts</t>
  </si>
  <si>
    <t>Skilled</t>
  </si>
  <si>
    <t>1-4 pts</t>
  </si>
  <si>
    <t>18-19 pts</t>
  </si>
  <si>
    <t>16-17 pts</t>
  </si>
  <si>
    <t>Far Exceeds LE</t>
  </si>
  <si>
    <t>13-15 pts</t>
  </si>
  <si>
    <t>Meets LE</t>
  </si>
  <si>
    <t>Exceeds LE</t>
  </si>
  <si>
    <t>10-12 pts</t>
  </si>
  <si>
    <t>Did Not Meet LE</t>
  </si>
  <si>
    <t>0-9 pts</t>
  </si>
  <si>
    <t>BAB</t>
  </si>
  <si>
    <t>AAB</t>
  </si>
  <si>
    <t>AAA</t>
  </si>
  <si>
    <t>XXA</t>
  </si>
  <si>
    <t xml:space="preserve">XXX </t>
  </si>
  <si>
    <t xml:space="preserve">Scored automatically IAW Selection Board Guidance Manual. Expired profile counts as X. Members who have completed formal second language training will be awarded +1 pt. </t>
  </si>
  <si>
    <t>Max Points</t>
  </si>
  <si>
    <t>Second Language Ability</t>
  </si>
  <si>
    <t>POTENTIAL</t>
  </si>
  <si>
    <t>PAR/PARX</t>
  </si>
  <si>
    <t>3-4</t>
  </si>
  <si>
    <t>2-3</t>
  </si>
  <si>
    <t>0-1</t>
  </si>
  <si>
    <t>Outstanding</t>
  </si>
  <si>
    <t>Above Average</t>
  </si>
  <si>
    <t>Normal or Low</t>
  </si>
  <si>
    <t>With Comd</t>
  </si>
  <si>
    <t>With out Comd</t>
  </si>
  <si>
    <t>1-2</t>
  </si>
  <si>
    <t>0</t>
  </si>
  <si>
    <t>Advanced</t>
  </si>
  <si>
    <t>Prepared</t>
  </si>
  <si>
    <t>Emergent/Lateral</t>
  </si>
  <si>
    <t>2020-21</t>
  </si>
  <si>
    <t>2021-22</t>
  </si>
  <si>
    <t>2022-23</t>
  </si>
  <si>
    <t xml:space="preserve">Baccalaureate (BSci/BEng/Math) </t>
  </si>
  <si>
    <t>2</t>
  </si>
  <si>
    <t>1</t>
  </si>
  <si>
    <t>Baccalaureate (other)</t>
  </si>
  <si>
    <t>Tech Diploma</t>
  </si>
  <si>
    <t>Baccalaureate / Diploma</t>
  </si>
  <si>
    <t>Masters (other, 2nd) / PhD</t>
  </si>
  <si>
    <t>Masters</t>
  </si>
  <si>
    <r>
      <t>Professional Certification (PEng, PMP, PMCD Lvl 1) - 1 p</t>
    </r>
    <r>
      <rPr>
        <sz val="16"/>
        <color indexed="8"/>
        <rFont val="Arial"/>
        <family val="2"/>
      </rPr>
      <t>t each</t>
    </r>
  </si>
  <si>
    <r>
      <t xml:space="preserve">Continuous learning/self-improvement through education upgrading (towards Bacc or above mentioned Masters) while in current rank and in the reporting year, with transcripts or proof of completion
(1 pt per Bacc/Master course - </t>
    </r>
    <r>
      <rPr>
        <i/>
        <sz val="16"/>
        <rFont val="Arial"/>
        <family val="2"/>
      </rPr>
      <t>up to 2 pts</t>
    </r>
    <r>
      <rPr>
        <sz val="16"/>
        <rFont val="Arial"/>
        <family val="2"/>
      </rPr>
      <t>)</t>
    </r>
  </si>
  <si>
    <t>LEPM</t>
  </si>
  <si>
    <t xml:space="preserve"> Any EMT, Project staff, DLR, DSR</t>
  </si>
  <si>
    <t>Any staff appt</t>
  </si>
  <si>
    <r>
      <t>Op Tour</t>
    </r>
    <r>
      <rPr>
        <sz val="16"/>
        <rFont val="Arial"/>
        <family val="2"/>
      </rPr>
      <t xml:space="preserve"> </t>
    </r>
  </si>
  <si>
    <t>Either Lt / Capt, at least 3 mos in TO at time of board) - DOMESTIC and/or EXPEDITIONARY</t>
  </si>
  <si>
    <t>Recommended for promotion and for comd appointment in current rank</t>
  </si>
  <si>
    <t>Ranking level achieved and employment recommendations</t>
  </si>
  <si>
    <t>BBB</t>
  </si>
  <si>
    <t>Performance Total</t>
  </si>
  <si>
    <t>Leadership Total</t>
  </si>
  <si>
    <t>Employment / Breath of Experience Total</t>
  </si>
  <si>
    <t>Promotion and Employment Total</t>
  </si>
  <si>
    <t>3</t>
  </si>
  <si>
    <t>ALOC</t>
  </si>
  <si>
    <t>Education / Certification</t>
  </si>
  <si>
    <t>JCSP or equivalents completed (No points for EAOC/RAOC)</t>
  </si>
  <si>
    <t>OC Fd Coy/FSG, OC Trg Coy, OC CDSB, OC Wing Wksp, OC TEME Sqn, CFRG, OC Transition Center, C Prog WS or MCE (202 WD), CANSOFCOM CSS OC. Posns that are competed for between peers and/or are assigned by Succession.</t>
  </si>
  <si>
    <t>Occupation Advisor</t>
  </si>
  <si>
    <t>At least 3 mos in TO at time of board - DOMESTIC and/or EXPEDITIONARY</t>
  </si>
  <si>
    <t>Potential Criteria Total</t>
  </si>
  <si>
    <t xml:space="preserve">Education / Professional Certification / Military Professional Development Total </t>
  </si>
  <si>
    <t xml:space="preserve">Education / Professional Certification / Milirary Professional Development Total </t>
  </si>
  <si>
    <t>Education / Certification / Professional Development</t>
  </si>
  <si>
    <t xml:space="preserve">PERs </t>
  </si>
  <si>
    <t>PAR</t>
  </si>
  <si>
    <t>PERs</t>
  </si>
  <si>
    <t xml:space="preserve">A performance assessment is a qualitative assessment of Section 4. This assessment includes the narrative and the AF within this section. When assessing a member’s performance, boards will review all information available, including all past PERs and information resident within ESB, in order to make a subjective assessment upon the member’s last 2 PERs. 
Performance scores of PERs in a previous rank and/or different occupation are to be reduced by exactly 50% when assessing the individual at the current rank and occupation. No reductions are to be applied if there is a component change within the same MOSID. 
Assessment also includes any special awards (ie. MMM, CDS, CCA), performance on relevant course and any letters of commendation.
</t>
  </si>
  <si>
    <t>Highly recommended for promotion and comd appointment in next rank and beyond and/or ranked at L1, L2, or L3.</t>
  </si>
  <si>
    <r>
      <rPr>
        <b/>
        <sz val="16"/>
        <rFont val="Arial"/>
        <family val="2"/>
      </rPr>
      <t xml:space="preserve">PERs and PAR must be evaluated with an equivalent weight (1/3 = 2 pts) each.
</t>
    </r>
    <r>
      <rPr>
        <sz val="16"/>
        <rFont val="Arial"/>
        <family val="2"/>
      </rPr>
      <t xml:space="preserve">Assessments should be relative to the strength of the potential narrative. 
</t>
    </r>
    <r>
      <rPr>
        <u val="single"/>
        <sz val="16"/>
        <rFont val="Arial"/>
        <family val="2"/>
      </rPr>
      <t>Criteria</t>
    </r>
    <r>
      <rPr>
        <sz val="16"/>
        <rFont val="Arial"/>
        <family val="2"/>
      </rPr>
      <t xml:space="preserve">: 
- the relative ranking within unit/formation/division, if applicable.
- promotion/employment recommendations
</t>
    </r>
    <r>
      <rPr>
        <b/>
        <sz val="16"/>
        <rFont val="Arial"/>
        <family val="2"/>
      </rPr>
      <t>PERs</t>
    </r>
    <r>
      <rPr>
        <sz val="16"/>
        <rFont val="Arial"/>
        <family val="2"/>
      </rPr>
      <t xml:space="preserve"> -  Assessment must be relative to the narratives contained in Section 6 of the PERs.
</t>
    </r>
    <r>
      <rPr>
        <b/>
        <sz val="16"/>
        <rFont val="Arial"/>
        <family val="2"/>
      </rPr>
      <t>PAR</t>
    </r>
    <r>
      <rPr>
        <sz val="16"/>
        <rFont val="Arial"/>
        <family val="2"/>
      </rPr>
      <t xml:space="preserve"> - Assessments must be relative to the narratives contained in Section 3, 4B, and 4C of the PAR.</t>
    </r>
  </si>
  <si>
    <t>Recommended for promotion and for staff position in next rank and/or ranked at L4 (unit).</t>
  </si>
  <si>
    <t xml:space="preserve">Recommended for promotion and for staff position in next rank and/or ranked at L4 (unit). </t>
  </si>
  <si>
    <t>Recommended for promotion and for comd appointment in current rank.</t>
  </si>
  <si>
    <t xml:space="preserve">Recommended for promotion and for staff position in next rank and/or ranked in L4 (unit). </t>
  </si>
  <si>
    <t>RCEME Officer - Major</t>
  </si>
  <si>
    <t>RCEME Officer - Captain</t>
  </si>
  <si>
    <t>15-20 pts</t>
  </si>
  <si>
    <t>Army Technical Officer Programme (ATOP)</t>
  </si>
  <si>
    <r>
      <t>Continuous learning/self-improvement through education upgrading (towards Bacc or above mentioned Masters) while in current rank and in the reporting year, with transcripts or proof of completion
(Bacc/Master course - 1</t>
    </r>
    <r>
      <rPr>
        <i/>
        <sz val="16"/>
        <rFont val="Arial"/>
        <family val="2"/>
      </rPr>
      <t xml:space="preserve"> pt</t>
    </r>
    <r>
      <rPr>
        <sz val="16"/>
        <rFont val="Arial"/>
        <family val="2"/>
      </rPr>
      <t>)</t>
    </r>
  </si>
  <si>
    <t>PMCD Lev 1 (not cumulative to higher lev)</t>
  </si>
  <si>
    <t>DLR/DSR</t>
  </si>
  <si>
    <t>D3-5</t>
  </si>
  <si>
    <t>Unit/Base Maint O, HQ&amp;Sigs Tp Comd - 3 pts in FOL / 4 pts in SOL</t>
  </si>
  <si>
    <t>Pl Comd at land maint wksp, Trg Establishment - 2 pts in FOL / 3 pts in SOL</t>
  </si>
  <si>
    <t>Potential Outcome: 
Advanced - 2 pts
Prepared - 1 pt</t>
  </si>
  <si>
    <t>Second Language Ability Total</t>
  </si>
  <si>
    <t>Partially Meets LE</t>
  </si>
  <si>
    <t xml:space="preserve"> Masters </t>
  </si>
  <si>
    <t>CA G4 Maint</t>
  </si>
  <si>
    <r>
      <t xml:space="preserve">Narratives in section 2, 4B, 4C must be considered to substantiate the score.  Performance Score shall not be influenced by the Potential assessment, PEB, and HLRR.
Performance scores of PAR in a previous rank and/or different occupation are to be reduced by exactly 50% when assessing the individual at the current rank and occupation. No reductions are to be applied if there is a component change within the same MOSID. 
Assessment also includes any special awards (ie. MMM, CDS, CCA Commendations), performance on relevant course and any letters of commendation.
</t>
    </r>
    <r>
      <rPr>
        <i/>
        <u val="single"/>
        <sz val="16"/>
        <rFont val="Arial"/>
        <family val="2"/>
      </rPr>
      <t>Inclusive Behaviour Rating</t>
    </r>
    <r>
      <rPr>
        <i/>
        <sz val="16"/>
        <rFont val="Arial"/>
        <family val="2"/>
      </rPr>
      <t>. Effectively demonstrates AND Engage in self-Reflection to incorporate inclusive behaviours +1 pt</t>
    </r>
  </si>
  <si>
    <t xml:space="preserve">Scored automatically IAW Selection Board Guidance Manual. Expired profile counts as X. Members who have completed formal second language training may be awarded +1 pt. </t>
  </si>
  <si>
    <r>
      <rPr>
        <b/>
        <sz val="16"/>
        <rFont val="Arial"/>
        <family val="2"/>
      </rPr>
      <t xml:space="preserve">PERs and PAR must be evaluated with an equivalent weight (1/3 = 4 pts) each.
</t>
    </r>
    <r>
      <rPr>
        <sz val="16"/>
        <rFont val="Arial"/>
        <family val="2"/>
      </rPr>
      <t>Assessments should consider applicable occupation and leadership course reports when assessing overall leadership.</t>
    </r>
    <r>
      <rPr>
        <b/>
        <sz val="16"/>
        <rFont val="Arial"/>
        <family val="2"/>
      </rPr>
      <t xml:space="preserve">
</t>
    </r>
    <r>
      <rPr>
        <u val="single"/>
        <sz val="16"/>
        <rFont val="Arial"/>
        <family val="2"/>
      </rPr>
      <t>Criteria</t>
    </r>
    <r>
      <rPr>
        <sz val="16"/>
        <rFont val="Arial"/>
        <family val="2"/>
      </rPr>
      <t xml:space="preserve">: 
-  Command position completed
-  Complexity and level of challenge of jobs 
-  Scope of responsibilities of jobs
-  Duration in Command (2 years is the "norm")
</t>
    </r>
    <r>
      <rPr>
        <b/>
        <sz val="16"/>
        <rFont val="Arial"/>
        <family val="2"/>
      </rPr>
      <t>PERs</t>
    </r>
    <r>
      <rPr>
        <sz val="16"/>
        <rFont val="Arial"/>
        <family val="2"/>
      </rPr>
      <t xml:space="preserve"> -  Assessment must include Section 5 Potential Factors and the narratives contained in Section 5 and 6 of the PERs. 
</t>
    </r>
    <r>
      <rPr>
        <b/>
        <sz val="16"/>
        <rFont val="Arial"/>
        <family val="2"/>
      </rPr>
      <t>PAR</t>
    </r>
    <r>
      <rPr>
        <sz val="16"/>
        <rFont val="Arial"/>
        <family val="2"/>
      </rPr>
      <t xml:space="preserve"> - Assessments must include Section 3 Potential Outcome and the narratives contained in Section 2, 4B, 4C of the PAR.
</t>
    </r>
    <r>
      <rPr>
        <i/>
        <sz val="16"/>
        <rFont val="Arial"/>
        <family val="2"/>
      </rPr>
      <t>**PAR with no potential outcome, as an example, if four points are allocated to leadership, board memebrs could award up to two or more points after reviewing the ratings accross multiple BIs**</t>
    </r>
    <r>
      <rPr>
        <sz val="16"/>
        <rFont val="Arial"/>
        <family val="2"/>
      </rPr>
      <t xml:space="preserve">
</t>
    </r>
  </si>
  <si>
    <r>
      <t xml:space="preserve">Narratives in section 2, 4B, 4C must be considered to substantiate the score. Performance Score shall not be influenced by the Potential assessment, PEB, and HLRR.
Assessment also includes any special awards (ie. MMM, CDS, CCA Commendations), performance on relevant course and any letters of commendation.
</t>
    </r>
    <r>
      <rPr>
        <i/>
        <u val="single"/>
        <sz val="16"/>
        <rFont val="Arial"/>
        <family val="2"/>
      </rPr>
      <t>Inclusive Behaviour Rating</t>
    </r>
    <r>
      <rPr>
        <i/>
        <sz val="16"/>
        <rFont val="Arial"/>
        <family val="2"/>
      </rPr>
      <t>. Effectively demonstrates AND Engage in self-Reflection to incorporate inclusive behaviours +1 pt</t>
    </r>
  </si>
  <si>
    <t>PMCD Lev 2 (not cumulative to higher lev )</t>
  </si>
  <si>
    <t>Eff: Sept 2023</t>
  </si>
  <si>
    <r>
      <t>Unit Ops O or Adjt; CFRG/CFRC or CAFTU/CAFTC; CADTC/CTC Trg Cadre (less jobs of a purely administrative nature); SO RCEME; Sp to PRes (RSS); Training Orgs of CFLRS/CACSC/CMTC/RMC/CMR/CFC/Div TC; AdC/SO/EA to a Col or above - Add 3 pts each</t>
    </r>
    <r>
      <rPr>
        <b/>
        <sz val="16"/>
        <rFont val="Arial"/>
        <family val="2"/>
      </rPr>
      <t xml:space="preserve"> (Refer to attached High Impact position List)</t>
    </r>
  </si>
  <si>
    <r>
      <t xml:space="preserve">DLEPS 3-2, DCO, G3/G4 CMBGs/CBG HQs/Formations, CANSOFCOM J4 Ops, CA HQ G4 Ops 2, Career Mgr, out of trade positions that are selection based or backfilling of LCol positions (eg. EA to a BGen or above), Training Orgs of CFLRS/CACSC/RMC/CMR/CFC/CTC/CMTC/RCEMES (3 pts each) 
 </t>
    </r>
    <r>
      <rPr>
        <b/>
        <sz val="16"/>
        <rFont val="Arial"/>
        <family val="2"/>
      </rPr>
      <t>(Refer to attached High Impact position List)</t>
    </r>
  </si>
  <si>
    <t>Professional Certification - PEng, PMP (1 pt ea.)</t>
  </si>
  <si>
    <t>PMCD Lev 3</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</si>
</sst>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quot;_);\(#,##0&quot;$&quot;\)"/>
    <numFmt numFmtId="173" formatCode="#,##0&quot;$&quot;_);[Red]\(#,##0&quot;$&quot;\)"/>
    <numFmt numFmtId="174" formatCode="#,##0.00&quot;$&quot;_);\(#,##0.00&quot;$&quot;\)"/>
    <numFmt numFmtId="175" formatCode="#,##0.00&quot;$&quot;_);[Red]\(#,##0.00&quot;$&quot;\)"/>
    <numFmt numFmtId="176" formatCode="_ * #,##0_)&quot;$&quot;_ ;_ * \(#,##0\)&quot;$&quot;_ ;_ * &quot;-&quot;_)&quot;$&quot;_ ;_ @_ "/>
    <numFmt numFmtId="177" formatCode="_ * #,##0_)_$_ ;_ * \(#,##0\)_$_ ;_ * &quot;-&quot;_)_$_ ;_ @_ "/>
    <numFmt numFmtId="178" formatCode="_ * #,##0.00_)&quot;$&quot;_ ;_ * \(#,##0.00\)&quot;$&quot;_ ;_ * &quot;-&quot;??_)&quot;$&quot;_ ;_ @_ "/>
    <numFmt numFmtId="179" formatCode="_ * #,##0.00_)_$_ ;_ * \(#,##0.00\)_$_ ;_ * &quot;-&quot;??_)_$_ ;_ @_ "/>
    <numFmt numFmtId="180" formatCode="0.0"/>
    <numFmt numFmtId="181" formatCode="0.000"/>
    <numFmt numFmtId="182" formatCode="&quot;Yes&quot;;&quot;Yes&quot;;&quot;No&quot;"/>
    <numFmt numFmtId="183" formatCode="&quot;True&quot;;&quot;True&quot;;&quot;False&quot;"/>
    <numFmt numFmtId="184" formatCode="&quot;On&quot;;&quot;On&quot;;&quot;Off&quot;"/>
    <numFmt numFmtId="185" formatCode="[$€-2]\ #,##0.00_);[Red]\([$€-2]\ #,##0.00\)"/>
    <numFmt numFmtId="186" formatCode="#,##0\ &quot;$&quot;_);\(#,##0\ &quot;$&quot;\)"/>
    <numFmt numFmtId="187" formatCode="#,##0\ &quot;$&quot;_);[Red]\(#,##0\ &quot;$&quot;\)"/>
    <numFmt numFmtId="188" formatCode="#,##0.00\ &quot;$&quot;_);\(#,##0.00\ &quot;$&quot;\)"/>
    <numFmt numFmtId="189" formatCode="#,##0.00\ &quot;$&quot;_);[Red]\(#,##0.00\ &quot;$&quot;\)"/>
    <numFmt numFmtId="190" formatCode="_ * #,##0_)\ &quot;$&quot;_ ;_ * \(#,##0\)\ &quot;$&quot;_ ;_ * &quot;-&quot;_)\ &quot;$&quot;_ ;_ @_ "/>
    <numFmt numFmtId="191" formatCode="_ * #,##0_)\ _$_ ;_ * \(#,##0\)\ _$_ ;_ * &quot;-&quot;_)\ _$_ ;_ @_ "/>
    <numFmt numFmtId="192" formatCode="_ * #,##0.00_)\ &quot;$&quot;_ ;_ * \(#,##0.00\)\ &quot;$&quot;_ ;_ * &quot;-&quot;??_)\ &quot;$&quot;_ ;_ @_ "/>
    <numFmt numFmtId="193" formatCode="_ * #,##0.00_)\ _$_ ;_ * \(#,##0.00\)\ _$_ ;_ * &quot;-&quot;??_)\ _$_ ;_ @_ "/>
  </numFmts>
  <fonts count="46">
    <font>
      <sz val="10"/>
      <name val="Arial"/>
      <family val="0"/>
    </font>
    <font>
      <u val="single"/>
      <sz val="10"/>
      <color indexed="36"/>
      <name val="Arial"/>
      <family val="2"/>
    </font>
    <font>
      <u val="single"/>
      <sz val="10"/>
      <color indexed="12"/>
      <name val="Arial"/>
      <family val="2"/>
    </font>
    <font>
      <b/>
      <u val="single"/>
      <sz val="16"/>
      <name val="Arial"/>
      <family val="2"/>
    </font>
    <font>
      <sz val="16"/>
      <name val="Arial"/>
      <family val="2"/>
    </font>
    <font>
      <b/>
      <sz val="16"/>
      <name val="Arial"/>
      <family val="2"/>
    </font>
    <font>
      <i/>
      <sz val="16"/>
      <name val="Arial"/>
      <family val="2"/>
    </font>
    <font>
      <b/>
      <sz val="10"/>
      <name val="Arial"/>
      <family val="2"/>
    </font>
    <font>
      <sz val="16"/>
      <color indexed="8"/>
      <name val="Arial"/>
      <family val="2"/>
    </font>
    <font>
      <u val="single"/>
      <sz val="16"/>
      <name val="Arial"/>
      <family val="2"/>
    </font>
    <font>
      <i/>
      <u val="single"/>
      <sz val="16"/>
      <name val="Arial"/>
      <family val="2"/>
    </font>
    <font>
      <b/>
      <sz val="2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C000"/>
        <bgColor indexed="64"/>
      </patternFill>
    </fill>
    <fill>
      <patternFill patternType="solid">
        <fgColor rgb="FFFFFF99"/>
        <bgColor indexed="64"/>
      </patternFill>
    </fill>
    <fill>
      <patternFill patternType="solid">
        <fgColor theme="0" tint="-0.24997000396251678"/>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medium"/>
      <right>
        <color indexed="63"/>
      </right>
      <top style="medium"/>
      <bottom style="medium"/>
    </border>
    <border>
      <left style="medium"/>
      <right>
        <color indexed="63"/>
      </right>
      <top>
        <color indexed="63"/>
      </top>
      <bottom>
        <color indexed="63"/>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color indexed="63"/>
      </left>
      <right style="thin"/>
      <top style="thin"/>
      <bottom style="thin"/>
    </border>
    <border>
      <left style="thin"/>
      <right style="thin"/>
      <top style="thin"/>
      <bottom style="medium"/>
    </border>
    <border>
      <left>
        <color indexed="63"/>
      </left>
      <right style="thin"/>
      <top style="medium"/>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style="thin"/>
    </border>
    <border>
      <left style="thin"/>
      <right>
        <color indexed="63"/>
      </right>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style="medium"/>
      <bottom style="thin"/>
    </border>
    <border>
      <left>
        <color indexed="63"/>
      </left>
      <right style="medium"/>
      <top style="thin"/>
      <bottom style="thin"/>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thin"/>
      <top style="thin"/>
      <bottom style="thin"/>
    </border>
    <border>
      <left style="thin"/>
      <right>
        <color indexed="63"/>
      </right>
      <top style="medium"/>
      <bottom>
        <color indexed="63"/>
      </bottom>
    </border>
    <border>
      <left style="medium"/>
      <right style="thin"/>
      <top style="thin"/>
      <bottom>
        <color indexed="63"/>
      </bottom>
    </border>
    <border>
      <left style="medium"/>
      <right style="thin"/>
      <top style="medium"/>
      <bottom style="thin"/>
    </border>
    <border>
      <left style="medium"/>
      <right style="thin"/>
      <top style="thin"/>
      <bottom style="medium"/>
    </border>
    <border>
      <left style="thin"/>
      <right style="medium"/>
      <top>
        <color indexed="63"/>
      </top>
      <bottom style="thin"/>
    </border>
    <border>
      <left style="thin"/>
      <right style="medium"/>
      <top style="medium"/>
      <bottom>
        <color indexed="63"/>
      </bottom>
    </border>
    <border>
      <left style="thin"/>
      <right style="medium"/>
      <top style="medium"/>
      <bottom style="medium"/>
    </border>
    <border>
      <left style="medium"/>
      <right style="medium"/>
      <top>
        <color indexed="63"/>
      </top>
      <bottom style="medium"/>
    </border>
    <border>
      <left style="medium"/>
      <right style="thin"/>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style="medium"/>
      <bottom>
        <color indexed="63"/>
      </bottom>
    </border>
    <border>
      <left>
        <color indexed="63"/>
      </left>
      <right style="thin"/>
      <top style="thin"/>
      <bottom style="medium"/>
    </border>
    <border>
      <left style="medium"/>
      <right style="thin"/>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color indexed="63"/>
      </bottom>
    </border>
    <border>
      <left style="medium"/>
      <right style="thin"/>
      <top>
        <color indexed="63"/>
      </top>
      <bottom style="thin"/>
    </border>
    <border>
      <left style="medium"/>
      <right style="medium"/>
      <top style="medium"/>
      <bottom style="thin"/>
    </border>
    <border>
      <left style="medium"/>
      <right style="medium"/>
      <top style="thin"/>
      <bottom style="medium"/>
    </border>
    <border>
      <left style="medium"/>
      <right>
        <color indexed="63"/>
      </right>
      <top>
        <color indexed="63"/>
      </top>
      <bottom style="medium"/>
    </border>
    <border>
      <left style="thin"/>
      <right style="thin"/>
      <top style="medium"/>
      <bottom style="thin"/>
    </border>
    <border>
      <left>
        <color indexed="63"/>
      </left>
      <right>
        <color indexed="63"/>
      </right>
      <top style="thin"/>
      <bottom>
        <color indexed="63"/>
      </bottom>
    </border>
    <border>
      <left style="medium"/>
      <right style="thin"/>
      <top>
        <color indexed="63"/>
      </top>
      <bottom style="medium"/>
    </border>
    <border>
      <left style="medium"/>
      <right>
        <color indexed="63"/>
      </right>
      <top style="medium"/>
      <bottom style="thin"/>
    </border>
    <border>
      <left style="thin"/>
      <right style="thin"/>
      <top style="thin"/>
      <bottom>
        <color indexed="63"/>
      </bottom>
    </border>
    <border>
      <left>
        <color indexed="63"/>
      </left>
      <right style="thin"/>
      <top style="medium"/>
      <bottom style="medium"/>
    </border>
    <border>
      <left style="medium"/>
      <right style="medium"/>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thin"/>
    </border>
    <border>
      <left>
        <color indexed="63"/>
      </left>
      <right style="thin"/>
      <top style="medium"/>
      <bottom>
        <color indexed="63"/>
      </bottom>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19">
    <xf numFmtId="0" fontId="0" fillId="0" borderId="0" xfId="0" applyAlignment="1">
      <alignment/>
    </xf>
    <xf numFmtId="0" fontId="4" fillId="0" borderId="0" xfId="0" applyFont="1" applyAlignment="1">
      <alignment/>
    </xf>
    <xf numFmtId="0" fontId="4" fillId="0" borderId="0" xfId="0" applyFont="1" applyFill="1" applyBorder="1" applyAlignment="1">
      <alignment/>
    </xf>
    <xf numFmtId="0" fontId="4" fillId="33" borderId="1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0" fontId="5" fillId="0" borderId="0" xfId="0" applyFont="1" applyFill="1" applyBorder="1" applyAlignment="1">
      <alignment horizontal="center" vertical="center"/>
    </xf>
    <xf numFmtId="0" fontId="4" fillId="33" borderId="11"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horizontal="left" vertical="center"/>
    </xf>
    <xf numFmtId="1" fontId="5" fillId="0" borderId="0" xfId="0" applyNumberFormat="1" applyFont="1" applyFill="1" applyBorder="1" applyAlignment="1">
      <alignment horizontal="center" vertical="center"/>
    </xf>
    <xf numFmtId="0" fontId="4" fillId="0" borderId="0" xfId="0" applyFont="1" applyFill="1" applyBorder="1" applyAlignment="1">
      <alignment vertical="center" wrapText="1"/>
    </xf>
    <xf numFmtId="0" fontId="5" fillId="0" borderId="0" xfId="0" applyFont="1" applyFill="1" applyBorder="1" applyAlignment="1">
      <alignment horizontal="center" vertical="center" wrapText="1"/>
    </xf>
    <xf numFmtId="1" fontId="5" fillId="0" borderId="0" xfId="0" applyNumberFormat="1" applyFont="1" applyFill="1" applyBorder="1" applyAlignment="1">
      <alignment horizontal="center" wrapText="1"/>
    </xf>
    <xf numFmtId="0" fontId="4" fillId="0" borderId="0" xfId="0" applyFont="1" applyAlignment="1">
      <alignment wrapText="1"/>
    </xf>
    <xf numFmtId="1" fontId="4" fillId="0" borderId="0" xfId="0" applyNumberFormat="1" applyFont="1" applyFill="1" applyBorder="1" applyAlignment="1">
      <alignment horizontal="center" wrapText="1"/>
    </xf>
    <xf numFmtId="180" fontId="4" fillId="0" borderId="0" xfId="0" applyNumberFormat="1" applyFont="1" applyFill="1" applyBorder="1" applyAlignment="1">
      <alignment vertical="top"/>
    </xf>
    <xf numFmtId="0" fontId="5" fillId="0" borderId="12" xfId="0" applyFont="1" applyBorder="1" applyAlignment="1">
      <alignment/>
    </xf>
    <xf numFmtId="0" fontId="5" fillId="33" borderId="13" xfId="0" applyFont="1" applyFill="1" applyBorder="1" applyAlignment="1">
      <alignment vertical="center" wrapText="1"/>
    </xf>
    <xf numFmtId="0" fontId="5" fillId="33" borderId="13" xfId="0" applyFont="1" applyFill="1" applyBorder="1" applyAlignment="1">
      <alignment horizontal="center" vertical="center"/>
    </xf>
    <xf numFmtId="0" fontId="4" fillId="0" borderId="0" xfId="0" applyFont="1" applyBorder="1" applyAlignment="1">
      <alignment/>
    </xf>
    <xf numFmtId="0" fontId="3" fillId="0" borderId="14" xfId="0" applyFont="1" applyBorder="1" applyAlignment="1" applyProtection="1">
      <alignment horizontal="center"/>
      <protection locked="0"/>
    </xf>
    <xf numFmtId="0" fontId="4" fillId="0" borderId="15" xfId="0" applyFont="1" applyBorder="1" applyAlignment="1">
      <alignment/>
    </xf>
    <xf numFmtId="0" fontId="4" fillId="0" borderId="12" xfId="0" applyFont="1" applyBorder="1" applyAlignment="1">
      <alignment/>
    </xf>
    <xf numFmtId="0" fontId="7" fillId="0" borderId="0" xfId="0" applyFont="1" applyAlignment="1">
      <alignment/>
    </xf>
    <xf numFmtId="0" fontId="5"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5" fillId="33" borderId="13" xfId="0" applyFont="1" applyFill="1" applyBorder="1" applyAlignment="1">
      <alignment horizontal="center"/>
    </xf>
    <xf numFmtId="0" fontId="5" fillId="34" borderId="13"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xf>
    <xf numFmtId="49" fontId="4" fillId="0" borderId="30" xfId="0" applyNumberFormat="1" applyFont="1" applyFill="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xf>
    <xf numFmtId="49" fontId="4" fillId="0" borderId="38" xfId="0" applyNumberFormat="1" applyFont="1" applyFill="1" applyBorder="1" applyAlignment="1">
      <alignment horizontal="center" vertical="top" wrapText="1"/>
    </xf>
    <xf numFmtId="0" fontId="4" fillId="0" borderId="22" xfId="0" applyFont="1" applyFill="1" applyBorder="1" applyAlignment="1">
      <alignment horizontal="center" vertical="center" wrapText="1"/>
    </xf>
    <xf numFmtId="49" fontId="4" fillId="0" borderId="24" xfId="0" applyNumberFormat="1" applyFont="1" applyFill="1" applyBorder="1" applyAlignment="1">
      <alignment horizontal="center" vertical="top" wrapText="1"/>
    </xf>
    <xf numFmtId="49" fontId="4" fillId="0" borderId="25" xfId="0" applyNumberFormat="1" applyFont="1" applyFill="1" applyBorder="1" applyAlignment="1">
      <alignment horizontal="center" vertical="top" wrapText="1"/>
    </xf>
    <xf numFmtId="0" fontId="4" fillId="0" borderId="2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20" xfId="0" applyFont="1" applyBorder="1" applyAlignment="1">
      <alignment horizontal="center"/>
    </xf>
    <xf numFmtId="0" fontId="4" fillId="0" borderId="25" xfId="0" applyFont="1" applyBorder="1" applyAlignment="1">
      <alignment horizontal="center"/>
    </xf>
    <xf numFmtId="0" fontId="4" fillId="0" borderId="24" xfId="0" applyFont="1" applyFill="1" applyBorder="1" applyAlignment="1">
      <alignment horizontal="center" vertical="center" wrapText="1"/>
    </xf>
    <xf numFmtId="0" fontId="5" fillId="0" borderId="39" xfId="0" applyFont="1" applyBorder="1" applyAlignment="1">
      <alignment horizontal="center"/>
    </xf>
    <xf numFmtId="0" fontId="5"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4" fillId="0" borderId="42"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1" xfId="0" applyFont="1" applyFill="1" applyBorder="1" applyAlignment="1">
      <alignment horizontal="left" vertical="center" wrapText="1"/>
    </xf>
    <xf numFmtId="49" fontId="4" fillId="0" borderId="31"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0" fontId="4" fillId="0" borderId="44" xfId="0" applyFont="1" applyBorder="1" applyAlignment="1">
      <alignment horizontal="center" vertical="center"/>
    </xf>
    <xf numFmtId="49" fontId="5" fillId="34" borderId="13" xfId="0" applyNumberFormat="1" applyFont="1" applyFill="1" applyBorder="1" applyAlignment="1">
      <alignment horizontal="center" vertical="center" wrapText="1"/>
    </xf>
    <xf numFmtId="0" fontId="5" fillId="34" borderId="28" xfId="0" applyFont="1" applyFill="1" applyBorder="1" applyAlignment="1" quotePrefix="1">
      <alignment horizontal="center" vertical="center" wrapText="1"/>
    </xf>
    <xf numFmtId="1" fontId="4" fillId="0" borderId="31" xfId="0" applyNumberFormat="1"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5" fillId="35" borderId="13" xfId="0" applyFont="1" applyFill="1" applyBorder="1" applyAlignment="1">
      <alignment horizontal="center" vertical="center"/>
    </xf>
    <xf numFmtId="0" fontId="5" fillId="35" borderId="13" xfId="0" applyFont="1" applyFill="1" applyBorder="1" applyAlignment="1">
      <alignment horizontal="center" vertical="center" wrapText="1"/>
    </xf>
    <xf numFmtId="0" fontId="5" fillId="35" borderId="13" xfId="0" applyFont="1" applyFill="1" applyBorder="1" applyAlignment="1" quotePrefix="1">
      <alignment horizontal="center" vertical="center" wrapText="1"/>
    </xf>
    <xf numFmtId="0" fontId="5" fillId="35" borderId="27" xfId="0" applyFont="1" applyFill="1" applyBorder="1" applyAlignment="1" quotePrefix="1">
      <alignment horizontal="center" vertical="center" wrapText="1"/>
    </xf>
    <xf numFmtId="0" fontId="5" fillId="35" borderId="28" xfId="0" applyFont="1" applyFill="1" applyBorder="1" applyAlignment="1" quotePrefix="1">
      <alignment horizontal="center" vertical="center" wrapText="1"/>
    </xf>
    <xf numFmtId="0" fontId="5" fillId="35" borderId="47" xfId="0" applyFont="1" applyFill="1" applyBorder="1" applyAlignment="1" quotePrefix="1">
      <alignment horizontal="center" vertical="center" wrapText="1"/>
    </xf>
    <xf numFmtId="0" fontId="5" fillId="34" borderId="47"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34" borderId="47" xfId="0" applyFont="1" applyFill="1" applyBorder="1" applyAlignment="1">
      <alignment horizontal="center" vertical="center"/>
    </xf>
    <xf numFmtId="0" fontId="5" fillId="0" borderId="13" xfId="0" applyFont="1" applyFill="1" applyBorder="1" applyAlignment="1">
      <alignment horizontal="center" vertical="center" wrapText="1"/>
    </xf>
    <xf numFmtId="1" fontId="5" fillId="34" borderId="13"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34" borderId="13" xfId="0" applyNumberFormat="1" applyFont="1" applyFill="1" applyBorder="1" applyAlignment="1" applyProtection="1">
      <alignment horizontal="center" vertical="center" wrapText="1"/>
      <protection/>
    </xf>
    <xf numFmtId="0" fontId="5" fillId="35" borderId="13" xfId="0" applyNumberFormat="1" applyFont="1" applyFill="1" applyBorder="1" applyAlignment="1">
      <alignment horizontal="center" vertical="center"/>
    </xf>
    <xf numFmtId="0" fontId="5" fillId="35" borderId="13" xfId="0" applyNumberFormat="1" applyFont="1" applyFill="1" applyBorder="1" applyAlignment="1" quotePrefix="1">
      <alignment horizontal="center" vertical="center" wrapText="1"/>
    </xf>
    <xf numFmtId="0" fontId="5" fillId="34" borderId="13" xfId="0" applyNumberFormat="1" applyFont="1" applyFill="1" applyBorder="1" applyAlignment="1" quotePrefix="1">
      <alignment horizontal="center" vertical="center" wrapText="1"/>
    </xf>
    <xf numFmtId="0" fontId="5" fillId="33" borderId="13" xfId="0" applyNumberFormat="1" applyFont="1" applyFill="1" applyBorder="1" applyAlignment="1">
      <alignment horizontal="center" vertical="center"/>
    </xf>
    <xf numFmtId="0" fontId="5" fillId="35" borderId="11" xfId="0" applyNumberFormat="1" applyFont="1" applyFill="1" applyBorder="1" applyAlignment="1">
      <alignment horizontal="center" vertical="center" wrapText="1"/>
    </xf>
    <xf numFmtId="0" fontId="5" fillId="35" borderId="13" xfId="0" applyNumberFormat="1" applyFont="1" applyFill="1" applyBorder="1" applyAlignment="1">
      <alignment horizontal="center" vertical="center" wrapText="1"/>
    </xf>
    <xf numFmtId="0" fontId="5" fillId="35" borderId="11" xfId="0" applyNumberFormat="1" applyFont="1" applyFill="1" applyBorder="1" applyAlignment="1" quotePrefix="1">
      <alignment horizontal="center" vertical="center" wrapText="1"/>
    </xf>
    <xf numFmtId="0" fontId="5" fillId="34" borderId="13" xfId="0" applyFont="1" applyFill="1" applyBorder="1" applyAlignment="1">
      <alignment horizontal="center" vertical="center"/>
    </xf>
    <xf numFmtId="1" fontId="5" fillId="35" borderId="13" xfId="0" applyNumberFormat="1" applyFont="1" applyFill="1" applyBorder="1" applyAlignment="1">
      <alignment horizontal="center" vertical="center"/>
    </xf>
    <xf numFmtId="1" fontId="5" fillId="34" borderId="13" xfId="0" applyNumberFormat="1" applyFont="1" applyFill="1" applyBorder="1" applyAlignment="1">
      <alignment horizontal="center" vertical="center"/>
    </xf>
    <xf numFmtId="1" fontId="5" fillId="36" borderId="13" xfId="0" applyNumberFormat="1" applyFont="1" applyFill="1" applyBorder="1" applyAlignment="1">
      <alignment horizontal="center" vertical="center"/>
    </xf>
    <xf numFmtId="0" fontId="0" fillId="0" borderId="20" xfId="0" applyFont="1" applyBorder="1" applyAlignment="1">
      <alignment/>
    </xf>
    <xf numFmtId="0" fontId="0" fillId="0" borderId="20" xfId="0" applyBorder="1" applyAlignment="1">
      <alignment/>
    </xf>
    <xf numFmtId="0" fontId="0" fillId="0" borderId="29" xfId="0" applyFont="1" applyBorder="1" applyAlignment="1">
      <alignment/>
    </xf>
    <xf numFmtId="0" fontId="7" fillId="0" borderId="48" xfId="0" applyFont="1" applyBorder="1" applyAlignment="1">
      <alignment/>
    </xf>
    <xf numFmtId="0" fontId="7" fillId="0" borderId="46" xfId="0" applyFont="1" applyBorder="1" applyAlignment="1">
      <alignment/>
    </xf>
    <xf numFmtId="0" fontId="0" fillId="0" borderId="29" xfId="0" applyBorder="1" applyAlignment="1">
      <alignment/>
    </xf>
    <xf numFmtId="1" fontId="5" fillId="0" borderId="16" xfId="0" applyNumberFormat="1" applyFont="1" applyFill="1" applyBorder="1" applyAlignment="1">
      <alignment horizontal="center" vertical="center"/>
    </xf>
    <xf numFmtId="1" fontId="5" fillId="0" borderId="47" xfId="0" applyNumberFormat="1" applyFont="1" applyFill="1" applyBorder="1" applyAlignment="1">
      <alignment horizontal="center" vertical="center"/>
    </xf>
    <xf numFmtId="180" fontId="5" fillId="0" borderId="11" xfId="0" applyNumberFormat="1" applyFont="1" applyFill="1" applyBorder="1" applyAlignment="1">
      <alignment horizontal="center" vertical="center"/>
    </xf>
    <xf numFmtId="180" fontId="5" fillId="0" borderId="10" xfId="0" applyNumberFormat="1" applyFont="1" applyFill="1" applyBorder="1" applyAlignment="1">
      <alignment horizontal="center" vertical="center"/>
    </xf>
    <xf numFmtId="180" fontId="5" fillId="0" borderId="49" xfId="0" applyNumberFormat="1" applyFont="1" applyFill="1" applyBorder="1" applyAlignment="1">
      <alignment horizontal="center" vertical="center"/>
    </xf>
    <xf numFmtId="1" fontId="5" fillId="0" borderId="50" xfId="0" applyNumberFormat="1" applyFont="1" applyFill="1" applyBorder="1" applyAlignment="1">
      <alignment horizontal="center" vertical="center"/>
    </xf>
    <xf numFmtId="0" fontId="5" fillId="0" borderId="16"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11" fillId="0" borderId="11" xfId="0" applyFont="1" applyBorder="1" applyAlignment="1">
      <alignment horizontal="center" vertical="center"/>
    </xf>
    <xf numFmtId="0" fontId="5" fillId="0" borderId="10" xfId="0" applyFont="1" applyBorder="1" applyAlignment="1">
      <alignment horizontal="center" vertical="center"/>
    </xf>
    <xf numFmtId="0" fontId="5" fillId="0" borderId="49" xfId="0" applyFont="1" applyBorder="1" applyAlignment="1">
      <alignment horizontal="center" vertical="center"/>
    </xf>
    <xf numFmtId="0" fontId="4" fillId="34" borderId="11" xfId="0" applyFont="1" applyFill="1" applyBorder="1" applyAlignment="1">
      <alignment horizontal="center"/>
    </xf>
    <xf numFmtId="0" fontId="4" fillId="34" borderId="10" xfId="0" applyFont="1" applyFill="1" applyBorder="1" applyAlignment="1">
      <alignment horizontal="center"/>
    </xf>
    <xf numFmtId="0" fontId="4" fillId="34" borderId="49" xfId="0" applyFont="1" applyFill="1" applyBorder="1" applyAlignment="1">
      <alignment horizontal="center"/>
    </xf>
    <xf numFmtId="0" fontId="5" fillId="36" borderId="11" xfId="0" applyFont="1" applyFill="1" applyBorder="1" applyAlignment="1">
      <alignment horizontal="center"/>
    </xf>
    <xf numFmtId="0" fontId="5" fillId="36" borderId="10" xfId="0" applyFont="1" applyFill="1" applyBorder="1" applyAlignment="1">
      <alignment horizontal="center"/>
    </xf>
    <xf numFmtId="0" fontId="5" fillId="36" borderId="49" xfId="0" applyFont="1" applyFill="1" applyBorder="1" applyAlignment="1">
      <alignment horizontal="center"/>
    </xf>
    <xf numFmtId="0" fontId="5" fillId="36" borderId="11" xfId="0" applyFont="1" applyFill="1" applyBorder="1" applyAlignment="1">
      <alignment horizontal="center" vertical="center"/>
    </xf>
    <xf numFmtId="0" fontId="5" fillId="36" borderId="10" xfId="0" applyFont="1" applyFill="1" applyBorder="1" applyAlignment="1">
      <alignment horizontal="center" vertical="center"/>
    </xf>
    <xf numFmtId="0" fontId="5" fillId="36" borderId="49" xfId="0" applyFont="1" applyFill="1" applyBorder="1" applyAlignment="1">
      <alignment horizontal="center" vertical="center"/>
    </xf>
    <xf numFmtId="49" fontId="5" fillId="0" borderId="16" xfId="0" applyNumberFormat="1" applyFont="1" applyFill="1" applyBorder="1" applyAlignment="1">
      <alignment horizontal="center" vertical="center" wrapText="1"/>
    </xf>
    <xf numFmtId="49" fontId="5" fillId="0" borderId="50" xfId="0" applyNumberFormat="1" applyFont="1" applyFill="1" applyBorder="1" applyAlignment="1">
      <alignment horizontal="center" vertical="center" wrapText="1"/>
    </xf>
    <xf numFmtId="49" fontId="5" fillId="0" borderId="47" xfId="0" applyNumberFormat="1" applyFont="1" applyFill="1" applyBorder="1" applyAlignment="1">
      <alignment horizontal="center" vertical="center" wrapText="1"/>
    </xf>
    <xf numFmtId="0" fontId="4" fillId="0" borderId="12" xfId="0" applyFont="1" applyFill="1" applyBorder="1" applyAlignment="1">
      <alignment horizontal="left" vertical="top" wrapText="1"/>
    </xf>
    <xf numFmtId="0" fontId="4" fillId="0" borderId="27" xfId="0" applyFont="1" applyFill="1" applyBorder="1" applyAlignment="1">
      <alignment horizontal="left" vertical="top" wrapText="1"/>
    </xf>
    <xf numFmtId="0" fontId="8" fillId="0" borderId="42"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5" fillId="0" borderId="16" xfId="0" applyFont="1" applyFill="1" applyBorder="1" applyAlignment="1" applyProtection="1">
      <alignment horizontal="center" vertical="center" textRotation="90" wrapText="1"/>
      <protection locked="0"/>
    </xf>
    <xf numFmtId="0" fontId="5" fillId="0" borderId="50" xfId="0" applyFont="1" applyFill="1" applyBorder="1" applyAlignment="1" applyProtection="1">
      <alignment horizontal="center" vertical="center" textRotation="90" wrapText="1"/>
      <protection locked="0"/>
    </xf>
    <xf numFmtId="0" fontId="5" fillId="0" borderId="47" xfId="0" applyFont="1" applyFill="1" applyBorder="1" applyAlignment="1" applyProtection="1">
      <alignment horizontal="center" vertical="center" textRotation="90" wrapText="1"/>
      <protection locked="0"/>
    </xf>
    <xf numFmtId="0" fontId="5" fillId="0" borderId="15"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4" fillId="0" borderId="39"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43" xfId="0" applyFont="1" applyBorder="1" applyAlignment="1">
      <alignment horizontal="center" vertical="center"/>
    </xf>
    <xf numFmtId="0" fontId="4" fillId="0" borderId="52" xfId="0" applyFont="1" applyBorder="1" applyAlignment="1">
      <alignment horizontal="center" vertical="center"/>
    </xf>
    <xf numFmtId="0" fontId="4" fillId="0" borderId="22"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55"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4" fillId="0" borderId="14"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4" fillId="0" borderId="60" xfId="0" applyFont="1" applyFill="1" applyBorder="1" applyAlignment="1">
      <alignment horizontal="center" vertical="center" textRotation="90" wrapText="1"/>
    </xf>
    <xf numFmtId="0" fontId="5" fillId="0" borderId="27" xfId="0" applyFont="1" applyFill="1" applyBorder="1" applyAlignment="1">
      <alignment horizontal="center" vertical="center"/>
    </xf>
    <xf numFmtId="0" fontId="5" fillId="0" borderId="16" xfId="0" applyFont="1" applyFill="1" applyBorder="1" applyAlignment="1">
      <alignment horizontal="center" vertical="center" textRotation="90" wrapText="1"/>
    </xf>
    <xf numFmtId="0" fontId="5" fillId="0" borderId="50" xfId="0" applyFont="1" applyFill="1" applyBorder="1" applyAlignment="1">
      <alignment horizontal="center" vertical="center" textRotation="90" wrapText="1"/>
    </xf>
    <xf numFmtId="0" fontId="5" fillId="0" borderId="47" xfId="0" applyFont="1" applyFill="1" applyBorder="1" applyAlignment="1">
      <alignment horizontal="center" vertical="center" textRotation="90" wrapText="1"/>
    </xf>
    <xf numFmtId="0" fontId="4" fillId="0" borderId="14" xfId="0" applyFont="1" applyFill="1" applyBorder="1" applyAlignment="1">
      <alignment horizontal="left" vertical="top" wrapText="1"/>
    </xf>
    <xf numFmtId="0" fontId="4" fillId="0" borderId="51" xfId="0" applyFont="1" applyFill="1" applyBorder="1" applyAlignment="1">
      <alignment horizontal="left" vertical="top" wrapText="1"/>
    </xf>
    <xf numFmtId="0" fontId="4" fillId="0" borderId="60" xfId="0" applyFont="1" applyFill="1" applyBorder="1" applyAlignment="1">
      <alignment horizontal="left" vertical="top" wrapText="1"/>
    </xf>
    <xf numFmtId="0" fontId="4" fillId="0" borderId="28" xfId="0" applyFont="1" applyFill="1" applyBorder="1" applyAlignment="1">
      <alignment horizontal="left" vertical="top" wrapText="1"/>
    </xf>
    <xf numFmtId="0" fontId="5" fillId="34" borderId="11"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49" xfId="0" applyFont="1" applyFill="1" applyBorder="1" applyAlignment="1">
      <alignment horizontal="center" vertical="center"/>
    </xf>
    <xf numFmtId="0" fontId="4" fillId="0" borderId="57" xfId="0" applyFont="1" applyFill="1" applyBorder="1" applyAlignment="1">
      <alignment horizontal="center" vertical="center" textRotation="90" wrapText="1"/>
    </xf>
    <xf numFmtId="0" fontId="4" fillId="0" borderId="39" xfId="0" applyFont="1" applyFill="1" applyBorder="1" applyAlignment="1">
      <alignment horizontal="center" vertical="center" textRotation="90" wrapText="1"/>
    </xf>
    <xf numFmtId="0" fontId="4" fillId="0" borderId="42" xfId="0" applyFont="1" applyBorder="1" applyAlignment="1">
      <alignment horizontal="center" vertical="center"/>
    </xf>
    <xf numFmtId="0" fontId="4" fillId="0" borderId="23" xfId="0" applyFont="1" applyBorder="1" applyAlignment="1">
      <alignment horizontal="center" vertical="center"/>
    </xf>
    <xf numFmtId="0" fontId="4" fillId="0" borderId="61" xfId="0" applyFont="1" applyBorder="1" applyAlignment="1">
      <alignment horizontal="center" vertical="center"/>
    </xf>
    <xf numFmtId="1" fontId="5" fillId="33" borderId="10" xfId="0" applyNumberFormat="1" applyFont="1" applyFill="1" applyBorder="1" applyAlignment="1">
      <alignment horizontal="center" vertical="center"/>
    </xf>
    <xf numFmtId="1" fontId="5" fillId="33" borderId="15" xfId="0" applyNumberFormat="1" applyFont="1" applyFill="1" applyBorder="1" applyAlignment="1">
      <alignment horizontal="center" vertical="center"/>
    </xf>
    <xf numFmtId="1" fontId="5" fillId="33" borderId="49" xfId="0" applyNumberFormat="1" applyFont="1" applyFill="1" applyBorder="1" applyAlignment="1">
      <alignment horizontal="center" vertical="center"/>
    </xf>
    <xf numFmtId="0" fontId="4" fillId="33" borderId="11" xfId="0" applyFont="1" applyFill="1" applyBorder="1" applyAlignment="1">
      <alignment horizontal="center"/>
    </xf>
    <xf numFmtId="0" fontId="4" fillId="33" borderId="10" xfId="0" applyFont="1" applyFill="1" applyBorder="1" applyAlignment="1">
      <alignment horizontal="center"/>
    </xf>
    <xf numFmtId="0" fontId="4" fillId="33" borderId="15" xfId="0" applyFont="1" applyFill="1" applyBorder="1" applyAlignment="1">
      <alignment horizontal="center"/>
    </xf>
    <xf numFmtId="0" fontId="4" fillId="33" borderId="49" xfId="0" applyFont="1" applyFill="1" applyBorder="1" applyAlignment="1">
      <alignment horizontal="center"/>
    </xf>
    <xf numFmtId="0" fontId="4"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6" xfId="0" applyFont="1" applyFill="1" applyBorder="1" applyAlignment="1">
      <alignment horizontal="center" vertical="center" textRotation="90" wrapText="1"/>
    </xf>
    <xf numFmtId="0" fontId="4" fillId="0" borderId="50" xfId="0" applyFont="1" applyFill="1" applyBorder="1" applyAlignment="1">
      <alignment horizontal="center" vertical="center" textRotation="90" wrapText="1"/>
    </xf>
    <xf numFmtId="0" fontId="4" fillId="0" borderId="47" xfId="0" applyFont="1" applyFill="1" applyBorder="1" applyAlignment="1">
      <alignment horizontal="center" vertical="center" textRotation="90" wrapText="1"/>
    </xf>
    <xf numFmtId="0" fontId="4" fillId="0" borderId="4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41" xfId="0" applyFont="1" applyFill="1" applyBorder="1" applyAlignment="1">
      <alignment horizontal="center" vertical="center" textRotation="90" wrapText="1"/>
    </xf>
    <xf numFmtId="0" fontId="4" fillId="0" borderId="56" xfId="0" applyFont="1" applyFill="1" applyBorder="1" applyAlignment="1">
      <alignment horizontal="center" vertical="center" textRotation="90" wrapText="1"/>
    </xf>
    <xf numFmtId="0" fontId="4" fillId="0" borderId="63" xfId="0" applyFont="1" applyFill="1" applyBorder="1" applyAlignment="1">
      <alignment horizontal="center" vertical="center" textRotation="90" wrapText="1"/>
    </xf>
    <xf numFmtId="0" fontId="4" fillId="0" borderId="42" xfId="0" applyFont="1" applyFill="1" applyBorder="1" applyAlignment="1">
      <alignment horizontal="center" vertical="center" textRotation="90" wrapText="1"/>
    </xf>
    <xf numFmtId="0" fontId="4" fillId="0" borderId="6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2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5" fillId="0" borderId="58" xfId="0" applyFont="1" applyFill="1" applyBorder="1" applyAlignment="1" quotePrefix="1">
      <alignment horizontal="center" vertical="center" wrapText="1"/>
    </xf>
    <xf numFmtId="0" fontId="5" fillId="0" borderId="67" xfId="0" applyFont="1" applyFill="1" applyBorder="1" applyAlignment="1" quotePrefix="1">
      <alignment horizontal="center" vertical="center" wrapText="1"/>
    </xf>
    <xf numFmtId="0" fontId="5" fillId="0" borderId="59" xfId="0" applyFont="1" applyFill="1" applyBorder="1" applyAlignment="1" quotePrefix="1">
      <alignment horizontal="center" vertical="center" wrapText="1"/>
    </xf>
    <xf numFmtId="0" fontId="4" fillId="0" borderId="20" xfId="0" applyFont="1" applyBorder="1" applyAlignment="1">
      <alignment horizontal="center"/>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5" fillId="0" borderId="51" xfId="0" applyFont="1" applyFill="1" applyBorder="1" applyAlignment="1" quotePrefix="1">
      <alignment horizontal="center" vertical="center" wrapText="1"/>
    </xf>
    <xf numFmtId="0" fontId="5" fillId="0" borderId="27" xfId="0" applyFont="1" applyFill="1" applyBorder="1" applyAlignment="1" quotePrefix="1">
      <alignment horizontal="center" vertical="center" wrapText="1"/>
    </xf>
    <xf numFmtId="0" fontId="5" fillId="0" borderId="28" xfId="0" applyFont="1" applyFill="1" applyBorder="1" applyAlignment="1" quotePrefix="1">
      <alignment horizontal="center" vertical="center" wrapText="1"/>
    </xf>
    <xf numFmtId="0" fontId="5" fillId="35" borderId="11"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49" xfId="0" applyFont="1" applyFill="1" applyBorder="1" applyAlignment="1">
      <alignment horizontal="center" vertical="center" wrapText="1"/>
    </xf>
    <xf numFmtId="0" fontId="5" fillId="0" borderId="16" xfId="0" applyFont="1" applyFill="1" applyBorder="1" applyAlignment="1" quotePrefix="1">
      <alignment horizontal="center" vertical="center" wrapText="1"/>
    </xf>
    <xf numFmtId="0" fontId="5" fillId="0" borderId="50" xfId="0" applyFont="1" applyFill="1" applyBorder="1" applyAlignment="1" quotePrefix="1">
      <alignment horizontal="center" vertical="center" wrapText="1"/>
    </xf>
    <xf numFmtId="0" fontId="5" fillId="0" borderId="41"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14" xfId="0" applyFont="1" applyBorder="1" applyAlignment="1">
      <alignment horizontal="center" vertical="center" textRotation="90" wrapText="1"/>
    </xf>
    <xf numFmtId="0" fontId="5" fillId="0" borderId="12" xfId="0" applyFont="1" applyBorder="1" applyAlignment="1">
      <alignment horizontal="center" vertical="center" textRotation="90" wrapText="1"/>
    </xf>
    <xf numFmtId="0" fontId="5" fillId="0" borderId="60" xfId="0" applyFont="1" applyBorder="1" applyAlignment="1">
      <alignment horizontal="center" vertical="center" textRotation="90" wrapText="1"/>
    </xf>
    <xf numFmtId="0" fontId="4" fillId="0" borderId="40" xfId="0" applyFont="1" applyFill="1" applyBorder="1" applyAlignment="1">
      <alignment horizontal="left" vertical="center" wrapText="1"/>
    </xf>
    <xf numFmtId="0" fontId="4" fillId="0" borderId="68"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5" fillId="0" borderId="16" xfId="0" applyNumberFormat="1" applyFont="1" applyFill="1" applyBorder="1" applyAlignment="1" quotePrefix="1">
      <alignment horizontal="center" vertical="center" wrapText="1"/>
    </xf>
    <xf numFmtId="0" fontId="5" fillId="0" borderId="50" xfId="0" applyNumberFormat="1" applyFont="1" applyFill="1" applyBorder="1" applyAlignment="1" quotePrefix="1">
      <alignment horizontal="center" vertical="center" wrapText="1"/>
    </xf>
    <xf numFmtId="0" fontId="5" fillId="0" borderId="47" xfId="0" applyNumberFormat="1" applyFont="1" applyFill="1" applyBorder="1" applyAlignment="1" quotePrefix="1">
      <alignment horizontal="center" vertical="center" wrapText="1"/>
    </xf>
    <xf numFmtId="0" fontId="5" fillId="0" borderId="11"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49"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50" xfId="0" applyNumberFormat="1" applyFont="1" applyFill="1" applyBorder="1" applyAlignment="1">
      <alignment horizontal="center" vertical="center" wrapText="1"/>
    </xf>
    <xf numFmtId="0" fontId="5" fillId="0" borderId="47" xfId="0" applyNumberFormat="1" applyFont="1" applyFill="1" applyBorder="1" applyAlignment="1">
      <alignment horizontal="center" vertical="center" wrapText="1"/>
    </xf>
    <xf numFmtId="0" fontId="5" fillId="34" borderId="11" xfId="0" applyFont="1" applyFill="1" applyBorder="1" applyAlignment="1">
      <alignment horizontal="center"/>
    </xf>
    <xf numFmtId="0" fontId="5" fillId="34" borderId="10" xfId="0" applyFont="1" applyFill="1" applyBorder="1" applyAlignment="1">
      <alignment horizontal="center"/>
    </xf>
    <xf numFmtId="0" fontId="5" fillId="34" borderId="49" xfId="0" applyFont="1" applyFill="1" applyBorder="1" applyAlignment="1">
      <alignment horizontal="center"/>
    </xf>
    <xf numFmtId="0" fontId="5" fillId="33" borderId="11" xfId="0" applyNumberFormat="1" applyFont="1" applyFill="1" applyBorder="1" applyAlignment="1">
      <alignment horizontal="center" vertical="center"/>
    </xf>
    <xf numFmtId="0" fontId="5" fillId="33" borderId="10" xfId="0" applyNumberFormat="1" applyFont="1" applyFill="1" applyBorder="1" applyAlignment="1">
      <alignment horizontal="center" vertical="center"/>
    </xf>
    <xf numFmtId="0" fontId="5" fillId="33" borderId="49"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5" fillId="0" borderId="50" xfId="0" applyNumberFormat="1" applyFont="1" applyFill="1" applyBorder="1" applyAlignment="1">
      <alignment horizontal="center" vertical="center"/>
    </xf>
    <xf numFmtId="0" fontId="5" fillId="0" borderId="47" xfId="0" applyNumberFormat="1" applyFont="1" applyFill="1" applyBorder="1" applyAlignment="1">
      <alignment horizontal="center" vertical="center"/>
    </xf>
    <xf numFmtId="0" fontId="5" fillId="34" borderId="60" xfId="0" applyFont="1" applyFill="1" applyBorder="1" applyAlignment="1">
      <alignment horizontal="center" vertical="center"/>
    </xf>
    <xf numFmtId="0" fontId="5" fillId="34" borderId="55" xfId="0" applyFont="1" applyFill="1" applyBorder="1" applyAlignment="1">
      <alignment horizontal="center" vertical="center"/>
    </xf>
    <xf numFmtId="0" fontId="5" fillId="34" borderId="28" xfId="0" applyFont="1" applyFill="1" applyBorder="1" applyAlignment="1">
      <alignment horizontal="center" vertical="center"/>
    </xf>
    <xf numFmtId="1" fontId="5" fillId="0" borderId="16" xfId="0" applyNumberFormat="1" applyFont="1" applyFill="1" applyBorder="1" applyAlignment="1">
      <alignment horizontal="center" vertical="center" wrapText="1"/>
    </xf>
    <xf numFmtId="1" fontId="5" fillId="0" borderId="50" xfId="0" applyNumberFormat="1" applyFont="1" applyFill="1" applyBorder="1" applyAlignment="1">
      <alignment horizontal="center" vertical="center" wrapText="1"/>
    </xf>
    <xf numFmtId="1" fontId="5" fillId="0" borderId="47" xfId="0" applyNumberFormat="1" applyFont="1" applyFill="1" applyBorder="1" applyAlignment="1">
      <alignment horizontal="center" vertical="center" wrapText="1"/>
    </xf>
    <xf numFmtId="1" fontId="5" fillId="33" borderId="11" xfId="0" applyNumberFormat="1" applyFont="1" applyFill="1" applyBorder="1" applyAlignment="1">
      <alignment horizontal="center" vertical="center"/>
    </xf>
    <xf numFmtId="0" fontId="4" fillId="0" borderId="57" xfId="0" applyFont="1" applyBorder="1" applyAlignment="1">
      <alignment horizontal="center" vertical="center"/>
    </xf>
    <xf numFmtId="0" fontId="4" fillId="0" borderId="70" xfId="0" applyFont="1" applyBorder="1" applyAlignment="1">
      <alignment horizontal="center" vertical="center"/>
    </xf>
    <xf numFmtId="0" fontId="4" fillId="0" borderId="29" xfId="0" applyFont="1" applyBorder="1" applyAlignment="1">
      <alignment horizontal="center" vertical="center"/>
    </xf>
    <xf numFmtId="0" fontId="5" fillId="35" borderId="55"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4" fillId="0" borderId="39" xfId="0" applyFont="1" applyBorder="1" applyAlignment="1">
      <alignment horizontal="center" wrapText="1"/>
    </xf>
    <xf numFmtId="0" fontId="4" fillId="0" borderId="20" xfId="0" applyFont="1" applyBorder="1" applyAlignment="1">
      <alignment horizontal="center" wrapText="1"/>
    </xf>
    <xf numFmtId="0" fontId="5" fillId="0" borderId="12" xfId="0" applyFont="1" applyFill="1" applyBorder="1" applyAlignment="1">
      <alignment horizontal="center" vertical="center" textRotation="90" wrapText="1"/>
    </xf>
    <xf numFmtId="0" fontId="5" fillId="35" borderId="6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5" fillId="0" borderId="28" xfId="0" applyFont="1" applyFill="1" applyBorder="1" applyAlignment="1">
      <alignment horizontal="center" vertical="center"/>
    </xf>
    <xf numFmtId="1" fontId="4" fillId="0" borderId="42" xfId="0" applyNumberFormat="1" applyFont="1" applyFill="1" applyBorder="1" applyAlignment="1">
      <alignment horizontal="center" vertical="center"/>
    </xf>
    <xf numFmtId="1" fontId="4" fillId="0" borderId="61" xfId="0" applyNumberFormat="1" applyFont="1" applyFill="1" applyBorder="1" applyAlignment="1">
      <alignment horizontal="center" vertical="center"/>
    </xf>
    <xf numFmtId="0" fontId="5" fillId="0" borderId="4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31" xfId="0" applyFont="1" applyFill="1" applyBorder="1" applyAlignment="1" quotePrefix="1">
      <alignment horizontal="center" vertical="center" wrapText="1"/>
    </xf>
    <xf numFmtId="0" fontId="5" fillId="0" borderId="32" xfId="0" applyFont="1" applyFill="1" applyBorder="1" applyAlignment="1" quotePrefix="1">
      <alignment horizontal="center" vertical="center" wrapText="1"/>
    </xf>
    <xf numFmtId="0" fontId="5" fillId="0" borderId="33" xfId="0" applyFont="1" applyFill="1" applyBorder="1" applyAlignment="1" quotePrefix="1">
      <alignment horizontal="center" vertical="center" wrapText="1"/>
    </xf>
    <xf numFmtId="0" fontId="4" fillId="0" borderId="61"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72" xfId="0" applyFont="1" applyBorder="1" applyAlignment="1">
      <alignment horizontal="center" wrapText="1"/>
    </xf>
    <xf numFmtId="0" fontId="4" fillId="0" borderId="18" xfId="0" applyFont="1" applyBorder="1" applyAlignment="1">
      <alignment horizontal="center" wrapText="1"/>
    </xf>
    <xf numFmtId="0" fontId="4" fillId="0" borderId="21" xfId="0" applyFont="1" applyBorder="1" applyAlignment="1">
      <alignment horizontal="center" wrapText="1"/>
    </xf>
    <xf numFmtId="0" fontId="0" fillId="0" borderId="14" xfId="0" applyFont="1" applyBorder="1" applyAlignment="1">
      <alignment horizontal="center"/>
    </xf>
    <xf numFmtId="0" fontId="0" fillId="0" borderId="5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466725</xdr:colOff>
      <xdr:row>3</xdr:row>
      <xdr:rowOff>47625</xdr:rowOff>
    </xdr:from>
    <xdr:to>
      <xdr:col>0</xdr:col>
      <xdr:colOff>1047750</xdr:colOff>
      <xdr:row>3</xdr:row>
      <xdr:rowOff>1038225</xdr:rowOff>
    </xdr:to>
    <xdr:pic>
      <xdr:nvPicPr>
        <xdr:cNvPr id="1" name="Picture 3"/>
        <xdr:cNvPicPr preferRelativeResize="1">
          <a:picLocks noChangeAspect="1"/>
        </xdr:cNvPicPr>
      </xdr:nvPicPr>
      <xdr:blipFill>
        <a:blip r:embed="rId1"/>
        <a:stretch>
          <a:fillRect/>
        </a:stretch>
      </xdr:blipFill>
      <xdr:spPr>
        <a:xfrm>
          <a:off x="466725" y="838200"/>
          <a:ext cx="581025"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3</xdr:row>
      <xdr:rowOff>28575</xdr:rowOff>
    </xdr:from>
    <xdr:to>
      <xdr:col>0</xdr:col>
      <xdr:colOff>1085850</xdr:colOff>
      <xdr:row>3</xdr:row>
      <xdr:rowOff>1057275</xdr:rowOff>
    </xdr:to>
    <xdr:pic>
      <xdr:nvPicPr>
        <xdr:cNvPr id="1" name="Picture 3"/>
        <xdr:cNvPicPr preferRelativeResize="1">
          <a:picLocks noChangeAspect="1"/>
        </xdr:cNvPicPr>
      </xdr:nvPicPr>
      <xdr:blipFill>
        <a:blip r:embed="rId1"/>
        <a:stretch>
          <a:fillRect/>
        </a:stretch>
      </xdr:blipFill>
      <xdr:spPr>
        <a:xfrm>
          <a:off x="457200" y="809625"/>
          <a:ext cx="6286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77"/>
  <sheetViews>
    <sheetView view="pageBreakPreview" zoomScale="60" zoomScaleNormal="55" zoomScalePageLayoutView="0" workbookViewId="0" topLeftCell="A53">
      <selection activeCell="G74" sqref="G74:H74"/>
    </sheetView>
  </sheetViews>
  <sheetFormatPr defaultColWidth="9.140625" defaultRowHeight="12.75"/>
  <cols>
    <col min="1" max="1" width="26.421875" style="1" customWidth="1"/>
    <col min="2" max="2" width="26.57421875" style="1" customWidth="1"/>
    <col min="3" max="3" width="104.8515625" style="1" customWidth="1"/>
    <col min="4" max="4" width="7.00390625" style="1" customWidth="1"/>
    <col min="5" max="6" width="7.57421875" style="1" customWidth="1"/>
    <col min="7" max="7" width="45.28125" style="1" customWidth="1"/>
    <col min="8" max="8" width="14.57421875" style="1" customWidth="1"/>
    <col min="9" max="9" width="27.8515625" style="1" customWidth="1"/>
    <col min="10" max="14" width="14.8515625" style="1" customWidth="1"/>
    <col min="15" max="16384" width="9.140625" style="1" customWidth="1"/>
  </cols>
  <sheetData>
    <row r="1" spans="1:14" ht="21">
      <c r="A1" s="22"/>
      <c r="B1" s="23"/>
      <c r="C1" s="23"/>
      <c r="D1" s="23"/>
      <c r="E1" s="23"/>
      <c r="F1" s="23"/>
      <c r="G1" s="23"/>
      <c r="H1" s="23"/>
      <c r="I1" s="23"/>
      <c r="J1" s="21"/>
      <c r="K1" s="21"/>
      <c r="L1" s="21"/>
      <c r="M1" s="21"/>
      <c r="N1" s="21"/>
    </row>
    <row r="2" spans="1:14" ht="20.25">
      <c r="A2" s="24"/>
      <c r="B2" s="21"/>
      <c r="C2" s="21"/>
      <c r="D2" s="21"/>
      <c r="E2" s="21"/>
      <c r="F2" s="21"/>
      <c r="G2" s="21"/>
      <c r="H2" s="21"/>
      <c r="I2" s="21"/>
      <c r="J2" s="21"/>
      <c r="K2" s="21"/>
      <c r="L2" s="21"/>
      <c r="M2" s="21"/>
      <c r="N2" s="21"/>
    </row>
    <row r="3" spans="1:14" ht="21" thickBot="1">
      <c r="A3" s="18" t="s">
        <v>157</v>
      </c>
      <c r="B3" s="21"/>
      <c r="C3" s="21"/>
      <c r="D3" s="21"/>
      <c r="E3" s="21"/>
      <c r="F3" s="21"/>
      <c r="G3" s="21"/>
      <c r="H3" s="21"/>
      <c r="I3" s="2"/>
      <c r="J3" s="2"/>
      <c r="K3" s="2"/>
      <c r="L3" s="2"/>
      <c r="M3" s="2"/>
      <c r="N3" s="2"/>
    </row>
    <row r="4" spans="1:17" ht="130.5" customHeight="1" thickBot="1">
      <c r="A4" s="124" t="s">
        <v>138</v>
      </c>
      <c r="B4" s="125"/>
      <c r="C4" s="125"/>
      <c r="D4" s="125"/>
      <c r="E4" s="125"/>
      <c r="F4" s="125"/>
      <c r="G4" s="125"/>
      <c r="H4" s="125"/>
      <c r="I4" s="126"/>
      <c r="J4" s="89">
        <v>1</v>
      </c>
      <c r="K4" s="89">
        <v>2</v>
      </c>
      <c r="L4" s="89">
        <v>3</v>
      </c>
      <c r="M4" s="89">
        <v>4</v>
      </c>
      <c r="N4" s="89">
        <v>5</v>
      </c>
      <c r="O4" s="2"/>
      <c r="P4" s="2"/>
      <c r="Q4" s="2"/>
    </row>
    <row r="5" spans="1:14" ht="21" thickBot="1">
      <c r="A5" s="31" t="s">
        <v>0</v>
      </c>
      <c r="B5" s="184" t="s">
        <v>13</v>
      </c>
      <c r="C5" s="185"/>
      <c r="D5" s="185"/>
      <c r="E5" s="185"/>
      <c r="F5" s="185"/>
      <c r="G5" s="185"/>
      <c r="H5" s="186"/>
      <c r="I5" s="102" t="s">
        <v>74</v>
      </c>
      <c r="J5" s="127"/>
      <c r="K5" s="128"/>
      <c r="L5" s="128"/>
      <c r="M5" s="128"/>
      <c r="N5" s="129"/>
    </row>
    <row r="6" spans="1:14" ht="21" customHeight="1" thickBot="1">
      <c r="A6" s="20" t="s">
        <v>1</v>
      </c>
      <c r="B6" s="195"/>
      <c r="C6" s="196"/>
      <c r="D6" s="196"/>
      <c r="E6" s="196"/>
      <c r="F6" s="197"/>
      <c r="G6" s="197"/>
      <c r="H6" s="196"/>
      <c r="I6" s="198"/>
      <c r="J6" s="130"/>
      <c r="K6" s="131"/>
      <c r="L6" s="131"/>
      <c r="M6" s="131"/>
      <c r="N6" s="132"/>
    </row>
    <row r="7" spans="1:14" ht="36" customHeight="1">
      <c r="A7" s="177" t="s">
        <v>2</v>
      </c>
      <c r="B7" s="121" t="s">
        <v>127</v>
      </c>
      <c r="C7" s="180" t="s">
        <v>130</v>
      </c>
      <c r="D7" s="181"/>
      <c r="E7" s="173" t="s">
        <v>91</v>
      </c>
      <c r="F7" s="141" t="s">
        <v>52</v>
      </c>
      <c r="G7" s="142"/>
      <c r="H7" s="46" t="s">
        <v>139</v>
      </c>
      <c r="I7" s="136" t="s">
        <v>11</v>
      </c>
      <c r="J7" s="118"/>
      <c r="K7" s="118"/>
      <c r="L7" s="118"/>
      <c r="M7" s="118"/>
      <c r="N7" s="118"/>
    </row>
    <row r="8" spans="1:14" ht="36" customHeight="1">
      <c r="A8" s="178"/>
      <c r="B8" s="123"/>
      <c r="C8" s="139"/>
      <c r="D8" s="140"/>
      <c r="E8" s="174"/>
      <c r="F8" s="143" t="s">
        <v>53</v>
      </c>
      <c r="G8" s="144"/>
      <c r="H8" s="47" t="s">
        <v>54</v>
      </c>
      <c r="I8" s="137"/>
      <c r="J8" s="119"/>
      <c r="K8" s="119"/>
      <c r="L8" s="119"/>
      <c r="M8" s="119"/>
      <c r="N8" s="119"/>
    </row>
    <row r="9" spans="1:14" ht="36" customHeight="1">
      <c r="A9" s="178"/>
      <c r="B9" s="123"/>
      <c r="C9" s="139"/>
      <c r="D9" s="140"/>
      <c r="E9" s="174"/>
      <c r="F9" s="143" t="s">
        <v>55</v>
      </c>
      <c r="G9" s="144"/>
      <c r="H9" s="47" t="s">
        <v>56</v>
      </c>
      <c r="I9" s="137"/>
      <c r="J9" s="119"/>
      <c r="K9" s="119"/>
      <c r="L9" s="119"/>
      <c r="M9" s="119"/>
      <c r="N9" s="119"/>
    </row>
    <row r="10" spans="1:14" ht="36" customHeight="1" thickBot="1">
      <c r="A10" s="178"/>
      <c r="B10" s="123"/>
      <c r="C10" s="139"/>
      <c r="D10" s="140"/>
      <c r="E10" s="174"/>
      <c r="F10" s="145" t="s">
        <v>57</v>
      </c>
      <c r="G10" s="146"/>
      <c r="H10" s="40" t="s">
        <v>58</v>
      </c>
      <c r="I10" s="138"/>
      <c r="J10" s="120"/>
      <c r="K10" s="120"/>
      <c r="L10" s="120"/>
      <c r="M10" s="120"/>
      <c r="N10" s="120"/>
    </row>
    <row r="11" spans="1:14" ht="36" customHeight="1">
      <c r="A11" s="178"/>
      <c r="B11" s="123"/>
      <c r="C11" s="139"/>
      <c r="D11" s="140"/>
      <c r="E11" s="173" t="s">
        <v>92</v>
      </c>
      <c r="F11" s="141" t="s">
        <v>52</v>
      </c>
      <c r="G11" s="142"/>
      <c r="H11" s="46" t="s">
        <v>139</v>
      </c>
      <c r="I11" s="136" t="s">
        <v>11</v>
      </c>
      <c r="J11" s="118"/>
      <c r="K11" s="118"/>
      <c r="L11" s="118"/>
      <c r="M11" s="118"/>
      <c r="N11" s="118"/>
    </row>
    <row r="12" spans="1:14" ht="36" customHeight="1">
      <c r="A12" s="178"/>
      <c r="B12" s="123"/>
      <c r="C12" s="139"/>
      <c r="D12" s="140"/>
      <c r="E12" s="174"/>
      <c r="F12" s="143" t="s">
        <v>53</v>
      </c>
      <c r="G12" s="144"/>
      <c r="H12" s="47" t="s">
        <v>54</v>
      </c>
      <c r="I12" s="137"/>
      <c r="J12" s="119"/>
      <c r="K12" s="119"/>
      <c r="L12" s="119"/>
      <c r="M12" s="119"/>
      <c r="N12" s="119"/>
    </row>
    <row r="13" spans="1:14" ht="36" customHeight="1">
      <c r="A13" s="178"/>
      <c r="B13" s="123"/>
      <c r="C13" s="139"/>
      <c r="D13" s="140"/>
      <c r="E13" s="174"/>
      <c r="F13" s="143" t="s">
        <v>55</v>
      </c>
      <c r="G13" s="144"/>
      <c r="H13" s="47" t="s">
        <v>56</v>
      </c>
      <c r="I13" s="137"/>
      <c r="J13" s="119"/>
      <c r="K13" s="119"/>
      <c r="L13" s="119"/>
      <c r="M13" s="119"/>
      <c r="N13" s="119"/>
    </row>
    <row r="14" spans="1:14" ht="36" customHeight="1" thickBot="1">
      <c r="A14" s="178"/>
      <c r="B14" s="122"/>
      <c r="C14" s="182"/>
      <c r="D14" s="183"/>
      <c r="E14" s="175"/>
      <c r="F14" s="145" t="s">
        <v>57</v>
      </c>
      <c r="G14" s="146"/>
      <c r="H14" s="39" t="s">
        <v>58</v>
      </c>
      <c r="I14" s="137"/>
      <c r="J14" s="120"/>
      <c r="K14" s="120"/>
      <c r="L14" s="120"/>
      <c r="M14" s="120"/>
      <c r="N14" s="120"/>
    </row>
    <row r="15" spans="1:14" ht="65.25" customHeight="1">
      <c r="A15" s="178"/>
      <c r="B15" s="121" t="s">
        <v>128</v>
      </c>
      <c r="C15" s="180" t="s">
        <v>152</v>
      </c>
      <c r="D15" s="181"/>
      <c r="E15" s="173" t="s">
        <v>93</v>
      </c>
      <c r="F15" s="206" t="s">
        <v>61</v>
      </c>
      <c r="G15" s="207"/>
      <c r="H15" s="27" t="s">
        <v>59</v>
      </c>
      <c r="I15" s="136" t="s">
        <v>11</v>
      </c>
      <c r="J15" s="118"/>
      <c r="K15" s="118"/>
      <c r="L15" s="118"/>
      <c r="M15" s="118"/>
      <c r="N15" s="118"/>
    </row>
    <row r="16" spans="1:14" ht="65.25" customHeight="1">
      <c r="A16" s="178"/>
      <c r="B16" s="123"/>
      <c r="C16" s="139"/>
      <c r="D16" s="140"/>
      <c r="E16" s="174"/>
      <c r="F16" s="208" t="s">
        <v>64</v>
      </c>
      <c r="G16" s="209"/>
      <c r="H16" s="28" t="s">
        <v>60</v>
      </c>
      <c r="I16" s="137"/>
      <c r="J16" s="119"/>
      <c r="K16" s="119"/>
      <c r="L16" s="119"/>
      <c r="M16" s="119"/>
      <c r="N16" s="119"/>
    </row>
    <row r="17" spans="1:14" ht="65.25" customHeight="1">
      <c r="A17" s="178"/>
      <c r="B17" s="123"/>
      <c r="C17" s="139"/>
      <c r="D17" s="140"/>
      <c r="E17" s="174"/>
      <c r="F17" s="208" t="s">
        <v>63</v>
      </c>
      <c r="G17" s="209"/>
      <c r="H17" s="28" t="s">
        <v>62</v>
      </c>
      <c r="I17" s="137"/>
      <c r="J17" s="119"/>
      <c r="K17" s="119"/>
      <c r="L17" s="119"/>
      <c r="M17" s="119"/>
      <c r="N17" s="119"/>
    </row>
    <row r="18" spans="1:14" ht="65.25" customHeight="1">
      <c r="A18" s="178"/>
      <c r="B18" s="123"/>
      <c r="C18" s="139"/>
      <c r="D18" s="140"/>
      <c r="E18" s="174"/>
      <c r="F18" s="208" t="s">
        <v>149</v>
      </c>
      <c r="G18" s="209"/>
      <c r="H18" s="28" t="s">
        <v>65</v>
      </c>
      <c r="I18" s="137"/>
      <c r="J18" s="119"/>
      <c r="K18" s="119"/>
      <c r="L18" s="119"/>
      <c r="M18" s="119"/>
      <c r="N18" s="119"/>
    </row>
    <row r="19" spans="1:14" ht="82.5" customHeight="1" thickBot="1">
      <c r="A19" s="178"/>
      <c r="B19" s="122"/>
      <c r="C19" s="182"/>
      <c r="D19" s="183"/>
      <c r="E19" s="175"/>
      <c r="F19" s="219" t="s">
        <v>66</v>
      </c>
      <c r="G19" s="220"/>
      <c r="H19" s="29" t="s">
        <v>67</v>
      </c>
      <c r="I19" s="138"/>
      <c r="J19" s="120"/>
      <c r="K19" s="120"/>
      <c r="L19" s="120"/>
      <c r="M19" s="120"/>
      <c r="N19" s="120"/>
    </row>
    <row r="20" spans="1:14" ht="21" thickBot="1">
      <c r="A20" s="179"/>
      <c r="B20" s="162" t="s">
        <v>112</v>
      </c>
      <c r="C20" s="163"/>
      <c r="D20" s="163"/>
      <c r="E20" s="163"/>
      <c r="F20" s="164"/>
      <c r="G20" s="164"/>
      <c r="H20" s="163"/>
      <c r="I20" s="77" t="s">
        <v>12</v>
      </c>
      <c r="J20" s="102">
        <f>SUM(J7:J19)</f>
        <v>0</v>
      </c>
      <c r="K20" s="102">
        <f>SUM(K7:K19)</f>
        <v>0</v>
      </c>
      <c r="L20" s="102">
        <f>SUM(L7:L19)</f>
        <v>0</v>
      </c>
      <c r="M20" s="102">
        <f>SUM(M7:M19)</f>
        <v>0</v>
      </c>
      <c r="N20" s="102">
        <f>SUM(N7:N19)</f>
        <v>0</v>
      </c>
    </row>
    <row r="21" spans="1:14" ht="20.25" customHeight="1" thickBot="1">
      <c r="A21" s="20" t="s">
        <v>76</v>
      </c>
      <c r="B21" s="192"/>
      <c r="C21" s="192"/>
      <c r="D21" s="192"/>
      <c r="E21" s="193"/>
      <c r="F21" s="193"/>
      <c r="G21" s="193"/>
      <c r="H21" s="193"/>
      <c r="I21" s="194"/>
      <c r="J21" s="133"/>
      <c r="K21" s="134"/>
      <c r="L21" s="134"/>
      <c r="M21" s="134"/>
      <c r="N21" s="135"/>
    </row>
    <row r="22" spans="1:14" ht="20.25" customHeight="1">
      <c r="A22" s="177" t="s">
        <v>75</v>
      </c>
      <c r="B22" s="224" t="s">
        <v>153</v>
      </c>
      <c r="C22" s="225"/>
      <c r="D22" s="225"/>
      <c r="E22" s="189" t="s">
        <v>68</v>
      </c>
      <c r="F22" s="190"/>
      <c r="G22" s="191"/>
      <c r="H22" s="43">
        <v>4</v>
      </c>
      <c r="I22" s="176">
        <v>4</v>
      </c>
      <c r="J22" s="118"/>
      <c r="K22" s="118"/>
      <c r="L22" s="118"/>
      <c r="M22" s="118"/>
      <c r="N22" s="118"/>
    </row>
    <row r="23" spans="1:14" ht="20.25">
      <c r="A23" s="178"/>
      <c r="B23" s="226"/>
      <c r="C23" s="227"/>
      <c r="D23" s="227"/>
      <c r="E23" s="152" t="s">
        <v>69</v>
      </c>
      <c r="F23" s="153"/>
      <c r="G23" s="154"/>
      <c r="H23" s="44">
        <v>3</v>
      </c>
      <c r="I23" s="176"/>
      <c r="J23" s="119"/>
      <c r="K23" s="119"/>
      <c r="L23" s="119"/>
      <c r="M23" s="119"/>
      <c r="N23" s="119"/>
    </row>
    <row r="24" spans="1:14" ht="20.25">
      <c r="A24" s="178"/>
      <c r="B24" s="226"/>
      <c r="C24" s="227"/>
      <c r="D24" s="227"/>
      <c r="E24" s="152" t="s">
        <v>70</v>
      </c>
      <c r="F24" s="153"/>
      <c r="G24" s="154"/>
      <c r="H24" s="44">
        <v>2</v>
      </c>
      <c r="I24" s="176"/>
      <c r="J24" s="119"/>
      <c r="K24" s="119"/>
      <c r="L24" s="119"/>
      <c r="M24" s="119"/>
      <c r="N24" s="119"/>
    </row>
    <row r="25" spans="1:14" ht="20.25">
      <c r="A25" s="178"/>
      <c r="B25" s="226"/>
      <c r="C25" s="227"/>
      <c r="D25" s="227"/>
      <c r="E25" s="152" t="s">
        <v>71</v>
      </c>
      <c r="F25" s="153"/>
      <c r="G25" s="154"/>
      <c r="H25" s="44">
        <v>1</v>
      </c>
      <c r="I25" s="176"/>
      <c r="J25" s="119"/>
      <c r="K25" s="119"/>
      <c r="L25" s="119"/>
      <c r="M25" s="119"/>
      <c r="N25" s="119"/>
    </row>
    <row r="26" spans="1:14" ht="21" thickBot="1">
      <c r="A26" s="178"/>
      <c r="B26" s="228"/>
      <c r="C26" s="229"/>
      <c r="D26" s="229"/>
      <c r="E26" s="155" t="s">
        <v>72</v>
      </c>
      <c r="F26" s="156"/>
      <c r="G26" s="157"/>
      <c r="H26" s="45">
        <v>0</v>
      </c>
      <c r="I26" s="176"/>
      <c r="J26" s="120"/>
      <c r="K26" s="120"/>
      <c r="L26" s="120"/>
      <c r="M26" s="120"/>
      <c r="N26" s="120"/>
    </row>
    <row r="27" spans="1:14" ht="21" thickBot="1">
      <c r="A27" s="179"/>
      <c r="B27" s="249" t="s">
        <v>148</v>
      </c>
      <c r="C27" s="250"/>
      <c r="D27" s="250"/>
      <c r="E27" s="250"/>
      <c r="F27" s="250"/>
      <c r="G27" s="250"/>
      <c r="H27" s="251"/>
      <c r="I27" s="82">
        <v>4</v>
      </c>
      <c r="J27" s="82">
        <f>J22</f>
        <v>0</v>
      </c>
      <c r="K27" s="82">
        <f>K22</f>
        <v>0</v>
      </c>
      <c r="L27" s="82">
        <f>L22</f>
        <v>0</v>
      </c>
      <c r="M27" s="82">
        <f>M22</f>
        <v>0</v>
      </c>
      <c r="N27" s="82">
        <f>N22</f>
        <v>0</v>
      </c>
    </row>
    <row r="28" spans="1:14" ht="27.75" customHeight="1">
      <c r="A28" s="177" t="s">
        <v>5</v>
      </c>
      <c r="B28" s="123" t="s">
        <v>127</v>
      </c>
      <c r="C28" s="139" t="s">
        <v>154</v>
      </c>
      <c r="D28" s="140"/>
      <c r="E28" s="204" t="s">
        <v>91</v>
      </c>
      <c r="F28" s="187" t="s">
        <v>84</v>
      </c>
      <c r="G28" s="41" t="s">
        <v>81</v>
      </c>
      <c r="H28" s="42" t="s">
        <v>78</v>
      </c>
      <c r="I28" s="118">
        <v>4</v>
      </c>
      <c r="J28" s="118"/>
      <c r="K28" s="118"/>
      <c r="L28" s="118"/>
      <c r="M28" s="118"/>
      <c r="N28" s="118"/>
    </row>
    <row r="29" spans="1:14" ht="27.75" customHeight="1">
      <c r="A29" s="178"/>
      <c r="B29" s="123"/>
      <c r="C29" s="139"/>
      <c r="D29" s="140"/>
      <c r="E29" s="204"/>
      <c r="F29" s="188"/>
      <c r="G29" s="32" t="s">
        <v>82</v>
      </c>
      <c r="H29" s="37" t="s">
        <v>79</v>
      </c>
      <c r="I29" s="119"/>
      <c r="J29" s="119"/>
      <c r="K29" s="119"/>
      <c r="L29" s="119"/>
      <c r="M29" s="119"/>
      <c r="N29" s="119"/>
    </row>
    <row r="30" spans="1:14" ht="27.75" customHeight="1">
      <c r="A30" s="178"/>
      <c r="B30" s="123"/>
      <c r="C30" s="139"/>
      <c r="D30" s="140"/>
      <c r="E30" s="204"/>
      <c r="F30" s="188"/>
      <c r="G30" s="32" t="s">
        <v>83</v>
      </c>
      <c r="H30" s="37" t="s">
        <v>80</v>
      </c>
      <c r="I30" s="119"/>
      <c r="J30" s="119"/>
      <c r="K30" s="119"/>
      <c r="L30" s="119"/>
      <c r="M30" s="119"/>
      <c r="N30" s="119"/>
    </row>
    <row r="31" spans="1:14" ht="27.75" customHeight="1">
      <c r="A31" s="178"/>
      <c r="B31" s="123"/>
      <c r="C31" s="139"/>
      <c r="D31" s="140"/>
      <c r="E31" s="204"/>
      <c r="F31" s="210" t="s">
        <v>85</v>
      </c>
      <c r="G31" s="32" t="s">
        <v>81</v>
      </c>
      <c r="H31" s="37" t="s">
        <v>79</v>
      </c>
      <c r="I31" s="119"/>
      <c r="J31" s="119"/>
      <c r="K31" s="119"/>
      <c r="L31" s="119"/>
      <c r="M31" s="119"/>
      <c r="N31" s="119"/>
    </row>
    <row r="32" spans="1:14" ht="27.75" customHeight="1">
      <c r="A32" s="178"/>
      <c r="B32" s="123"/>
      <c r="C32" s="139"/>
      <c r="D32" s="140"/>
      <c r="E32" s="204"/>
      <c r="F32" s="211"/>
      <c r="G32" s="32" t="s">
        <v>82</v>
      </c>
      <c r="H32" s="37" t="s">
        <v>86</v>
      </c>
      <c r="I32" s="119"/>
      <c r="J32" s="119"/>
      <c r="K32" s="119"/>
      <c r="L32" s="119"/>
      <c r="M32" s="119"/>
      <c r="N32" s="119"/>
    </row>
    <row r="33" spans="1:14" ht="27.75" customHeight="1" thickBot="1">
      <c r="A33" s="178"/>
      <c r="B33" s="123"/>
      <c r="C33" s="139"/>
      <c r="D33" s="140"/>
      <c r="E33" s="205"/>
      <c r="F33" s="212"/>
      <c r="G33" s="34" t="s">
        <v>83</v>
      </c>
      <c r="H33" s="38" t="s">
        <v>87</v>
      </c>
      <c r="I33" s="120"/>
      <c r="J33" s="120"/>
      <c r="K33" s="120"/>
      <c r="L33" s="120"/>
      <c r="M33" s="120"/>
      <c r="N33" s="120"/>
    </row>
    <row r="34" spans="1:14" ht="27.75" customHeight="1">
      <c r="A34" s="178"/>
      <c r="B34" s="123"/>
      <c r="C34" s="139"/>
      <c r="D34" s="140"/>
      <c r="E34" s="203" t="s">
        <v>92</v>
      </c>
      <c r="F34" s="213" t="s">
        <v>84</v>
      </c>
      <c r="G34" s="41" t="s">
        <v>81</v>
      </c>
      <c r="H34" s="42" t="s">
        <v>78</v>
      </c>
      <c r="I34" s="118">
        <v>4</v>
      </c>
      <c r="J34" s="118"/>
      <c r="K34" s="118"/>
      <c r="L34" s="118"/>
      <c r="M34" s="118"/>
      <c r="N34" s="118"/>
    </row>
    <row r="35" spans="1:14" ht="27.75" customHeight="1">
      <c r="A35" s="178"/>
      <c r="B35" s="123"/>
      <c r="C35" s="139"/>
      <c r="D35" s="140"/>
      <c r="E35" s="204"/>
      <c r="F35" s="188"/>
      <c r="G35" s="32" t="s">
        <v>82</v>
      </c>
      <c r="H35" s="37" t="s">
        <v>79</v>
      </c>
      <c r="I35" s="119"/>
      <c r="J35" s="119"/>
      <c r="K35" s="119"/>
      <c r="L35" s="119"/>
      <c r="M35" s="119"/>
      <c r="N35" s="119"/>
    </row>
    <row r="36" spans="1:14" ht="27.75" customHeight="1">
      <c r="A36" s="178"/>
      <c r="B36" s="123"/>
      <c r="C36" s="139"/>
      <c r="D36" s="140"/>
      <c r="E36" s="204"/>
      <c r="F36" s="188"/>
      <c r="G36" s="32" t="s">
        <v>83</v>
      </c>
      <c r="H36" s="37" t="s">
        <v>80</v>
      </c>
      <c r="I36" s="119"/>
      <c r="J36" s="119"/>
      <c r="K36" s="119"/>
      <c r="L36" s="119"/>
      <c r="M36" s="119"/>
      <c r="N36" s="119"/>
    </row>
    <row r="37" spans="1:14" ht="27.75" customHeight="1">
      <c r="A37" s="178"/>
      <c r="B37" s="123"/>
      <c r="C37" s="139"/>
      <c r="D37" s="140"/>
      <c r="E37" s="204"/>
      <c r="F37" s="210" t="s">
        <v>85</v>
      </c>
      <c r="G37" s="32" t="s">
        <v>81</v>
      </c>
      <c r="H37" s="37" t="s">
        <v>79</v>
      </c>
      <c r="I37" s="119"/>
      <c r="J37" s="119"/>
      <c r="K37" s="119"/>
      <c r="L37" s="119"/>
      <c r="M37" s="119"/>
      <c r="N37" s="119"/>
    </row>
    <row r="38" spans="1:14" ht="27.75" customHeight="1">
      <c r="A38" s="178"/>
      <c r="B38" s="123"/>
      <c r="C38" s="139"/>
      <c r="D38" s="140"/>
      <c r="E38" s="204"/>
      <c r="F38" s="211"/>
      <c r="G38" s="32" t="s">
        <v>82</v>
      </c>
      <c r="H38" s="37" t="s">
        <v>86</v>
      </c>
      <c r="I38" s="119"/>
      <c r="J38" s="119"/>
      <c r="K38" s="119"/>
      <c r="L38" s="119"/>
      <c r="M38" s="119"/>
      <c r="N38" s="119"/>
    </row>
    <row r="39" spans="1:14" ht="27.75" customHeight="1" thickBot="1">
      <c r="A39" s="178"/>
      <c r="B39" s="122"/>
      <c r="C39" s="139"/>
      <c r="D39" s="140"/>
      <c r="E39" s="205"/>
      <c r="F39" s="212"/>
      <c r="G39" s="34" t="s">
        <v>83</v>
      </c>
      <c r="H39" s="38" t="s">
        <v>87</v>
      </c>
      <c r="I39" s="120"/>
      <c r="J39" s="120"/>
      <c r="K39" s="120"/>
      <c r="L39" s="120"/>
      <c r="M39" s="120"/>
      <c r="N39" s="120"/>
    </row>
    <row r="40" spans="1:14" ht="27.75" customHeight="1">
      <c r="A40" s="178"/>
      <c r="B40" s="169" t="s">
        <v>128</v>
      </c>
      <c r="C40" s="139"/>
      <c r="D40" s="140"/>
      <c r="E40" s="203" t="s">
        <v>93</v>
      </c>
      <c r="F40" s="213" t="s">
        <v>84</v>
      </c>
      <c r="G40" s="35" t="s">
        <v>88</v>
      </c>
      <c r="H40" s="36" t="s">
        <v>78</v>
      </c>
      <c r="I40" s="121">
        <v>4</v>
      </c>
      <c r="J40" s="118"/>
      <c r="K40" s="118"/>
      <c r="L40" s="118"/>
      <c r="M40" s="118"/>
      <c r="N40" s="118"/>
    </row>
    <row r="41" spans="1:14" ht="27.75" customHeight="1">
      <c r="A41" s="178"/>
      <c r="B41" s="170"/>
      <c r="C41" s="139"/>
      <c r="D41" s="140"/>
      <c r="E41" s="204"/>
      <c r="F41" s="188"/>
      <c r="G41" s="33" t="s">
        <v>89</v>
      </c>
      <c r="H41" s="37" t="s">
        <v>79</v>
      </c>
      <c r="I41" s="123"/>
      <c r="J41" s="119"/>
      <c r="K41" s="119"/>
      <c r="L41" s="119"/>
      <c r="M41" s="119"/>
      <c r="N41" s="119"/>
    </row>
    <row r="42" spans="1:14" ht="27.75" customHeight="1">
      <c r="A42" s="178"/>
      <c r="B42" s="170"/>
      <c r="C42" s="139"/>
      <c r="D42" s="140"/>
      <c r="E42" s="204"/>
      <c r="F42" s="188"/>
      <c r="G42" s="33" t="s">
        <v>90</v>
      </c>
      <c r="H42" s="37" t="s">
        <v>80</v>
      </c>
      <c r="I42" s="123"/>
      <c r="J42" s="119"/>
      <c r="K42" s="119"/>
      <c r="L42" s="119"/>
      <c r="M42" s="119"/>
      <c r="N42" s="119"/>
    </row>
    <row r="43" spans="1:14" ht="27.75" customHeight="1">
      <c r="A43" s="178"/>
      <c r="B43" s="170"/>
      <c r="C43" s="139"/>
      <c r="D43" s="140"/>
      <c r="E43" s="204"/>
      <c r="F43" s="210" t="s">
        <v>85</v>
      </c>
      <c r="G43" s="33" t="s">
        <v>88</v>
      </c>
      <c r="H43" s="37" t="s">
        <v>79</v>
      </c>
      <c r="I43" s="123"/>
      <c r="J43" s="119"/>
      <c r="K43" s="119"/>
      <c r="L43" s="119"/>
      <c r="M43" s="119"/>
      <c r="N43" s="119"/>
    </row>
    <row r="44" spans="1:14" ht="27.75" customHeight="1">
      <c r="A44" s="178"/>
      <c r="B44" s="170"/>
      <c r="C44" s="139"/>
      <c r="D44" s="140"/>
      <c r="E44" s="204"/>
      <c r="F44" s="211"/>
      <c r="G44" s="33" t="s">
        <v>89</v>
      </c>
      <c r="H44" s="37" t="s">
        <v>86</v>
      </c>
      <c r="I44" s="123"/>
      <c r="J44" s="119"/>
      <c r="K44" s="119"/>
      <c r="L44" s="119"/>
      <c r="M44" s="119"/>
      <c r="N44" s="119"/>
    </row>
    <row r="45" spans="1:14" s="15" customFormat="1" ht="27.75" customHeight="1" thickBot="1">
      <c r="A45" s="178"/>
      <c r="B45" s="170"/>
      <c r="C45" s="139"/>
      <c r="D45" s="140"/>
      <c r="E45" s="204"/>
      <c r="F45" s="211"/>
      <c r="G45" s="51" t="s">
        <v>90</v>
      </c>
      <c r="H45" s="52" t="s">
        <v>87</v>
      </c>
      <c r="I45" s="123"/>
      <c r="J45" s="120"/>
      <c r="K45" s="120"/>
      <c r="L45" s="120"/>
      <c r="M45" s="120"/>
      <c r="N45" s="120"/>
    </row>
    <row r="46" spans="1:14" s="15" customFormat="1" ht="21" thickBot="1">
      <c r="A46" s="179"/>
      <c r="B46" s="249" t="s">
        <v>113</v>
      </c>
      <c r="C46" s="250"/>
      <c r="D46" s="250"/>
      <c r="E46" s="250"/>
      <c r="F46" s="250"/>
      <c r="G46" s="250"/>
      <c r="H46" s="251"/>
      <c r="I46" s="83">
        <v>12</v>
      </c>
      <c r="J46" s="83">
        <f>SUM(J28:J45)</f>
        <v>0</v>
      </c>
      <c r="K46" s="83">
        <f>SUM(K28:K45)</f>
        <v>0</v>
      </c>
      <c r="L46" s="83">
        <f>SUM(L28:L45)</f>
        <v>0</v>
      </c>
      <c r="M46" s="83">
        <f>SUM(M28:M45)</f>
        <v>0</v>
      </c>
      <c r="N46" s="83">
        <f>SUM(N28:N45)</f>
        <v>0</v>
      </c>
    </row>
    <row r="47" spans="1:14" s="15" customFormat="1" ht="20.25" customHeight="1">
      <c r="A47" s="147" t="s">
        <v>126</v>
      </c>
      <c r="B47" s="169" t="s">
        <v>99</v>
      </c>
      <c r="C47" s="215" t="s">
        <v>94</v>
      </c>
      <c r="D47" s="215"/>
      <c r="E47" s="215"/>
      <c r="F47" s="215"/>
      <c r="G47" s="216"/>
      <c r="H47" s="54" t="s">
        <v>95</v>
      </c>
      <c r="I47" s="121">
        <v>2</v>
      </c>
      <c r="J47" s="121"/>
      <c r="K47" s="121"/>
      <c r="L47" s="121"/>
      <c r="M47" s="121"/>
      <c r="N47" s="121"/>
    </row>
    <row r="48" spans="1:14" s="15" customFormat="1" ht="20.25">
      <c r="A48" s="148"/>
      <c r="B48" s="170"/>
      <c r="C48" s="199" t="s">
        <v>97</v>
      </c>
      <c r="D48" s="199"/>
      <c r="E48" s="199"/>
      <c r="F48" s="199"/>
      <c r="G48" s="200"/>
      <c r="H48" s="55" t="s">
        <v>96</v>
      </c>
      <c r="I48" s="123"/>
      <c r="J48" s="123"/>
      <c r="K48" s="123"/>
      <c r="L48" s="123"/>
      <c r="M48" s="123"/>
      <c r="N48" s="123"/>
    </row>
    <row r="49" spans="1:14" s="15" customFormat="1" ht="21" thickBot="1">
      <c r="A49" s="148"/>
      <c r="B49" s="170"/>
      <c r="C49" s="201" t="s">
        <v>98</v>
      </c>
      <c r="D49" s="201"/>
      <c r="E49" s="201"/>
      <c r="F49" s="201"/>
      <c r="G49" s="202"/>
      <c r="H49" s="52" t="s">
        <v>96</v>
      </c>
      <c r="I49" s="122"/>
      <c r="J49" s="122"/>
      <c r="K49" s="122"/>
      <c r="L49" s="122"/>
      <c r="M49" s="122"/>
      <c r="N49" s="122"/>
    </row>
    <row r="50" spans="1:14" s="15" customFormat="1" ht="20.25">
      <c r="A50" s="148"/>
      <c r="B50" s="171" t="s">
        <v>101</v>
      </c>
      <c r="C50" s="214" t="s">
        <v>150</v>
      </c>
      <c r="D50" s="215"/>
      <c r="E50" s="215"/>
      <c r="F50" s="215"/>
      <c r="G50" s="216"/>
      <c r="H50" s="54" t="s">
        <v>95</v>
      </c>
      <c r="I50" s="123">
        <v>3</v>
      </c>
      <c r="J50" s="121"/>
      <c r="K50" s="121"/>
      <c r="L50" s="121"/>
      <c r="M50" s="121"/>
      <c r="N50" s="121"/>
    </row>
    <row r="51" spans="1:14" s="15" customFormat="1" ht="21" thickBot="1">
      <c r="A51" s="148"/>
      <c r="B51" s="172"/>
      <c r="C51" s="217" t="s">
        <v>100</v>
      </c>
      <c r="D51" s="218"/>
      <c r="E51" s="218"/>
      <c r="F51" s="218"/>
      <c r="G51" s="218"/>
      <c r="H51" s="58">
        <v>1</v>
      </c>
      <c r="I51" s="123"/>
      <c r="J51" s="122"/>
      <c r="K51" s="122"/>
      <c r="L51" s="122"/>
      <c r="M51" s="122"/>
      <c r="N51" s="122"/>
    </row>
    <row r="52" spans="1:14" s="15" customFormat="1" ht="21" thickBot="1">
      <c r="A52" s="148"/>
      <c r="B52" s="158" t="s">
        <v>118</v>
      </c>
      <c r="C52" s="160" t="s">
        <v>140</v>
      </c>
      <c r="D52" s="161"/>
      <c r="E52" s="161"/>
      <c r="F52" s="161"/>
      <c r="G52" s="161"/>
      <c r="H52" s="80">
        <v>1</v>
      </c>
      <c r="I52" s="26">
        <v>1</v>
      </c>
      <c r="J52" s="91"/>
      <c r="K52" s="91"/>
      <c r="L52" s="91"/>
      <c r="M52" s="91"/>
      <c r="N52" s="91"/>
    </row>
    <row r="53" spans="1:14" s="15" customFormat="1" ht="70.5" customHeight="1" thickBot="1">
      <c r="A53" s="148"/>
      <c r="B53" s="159"/>
      <c r="C53" s="221" t="s">
        <v>141</v>
      </c>
      <c r="D53" s="222"/>
      <c r="E53" s="222"/>
      <c r="F53" s="222"/>
      <c r="G53" s="223"/>
      <c r="H53" s="81">
        <v>1</v>
      </c>
      <c r="I53" s="121">
        <v>3</v>
      </c>
      <c r="J53" s="121"/>
      <c r="K53" s="121"/>
      <c r="L53" s="121"/>
      <c r="M53" s="121"/>
      <c r="N53" s="121"/>
    </row>
    <row r="54" spans="1:14" s="15" customFormat="1" ht="24" customHeight="1" thickBot="1">
      <c r="A54" s="148"/>
      <c r="B54" s="159"/>
      <c r="C54" s="221" t="s">
        <v>102</v>
      </c>
      <c r="D54" s="222"/>
      <c r="E54" s="222"/>
      <c r="F54" s="222"/>
      <c r="G54" s="223"/>
      <c r="H54" s="81">
        <v>2</v>
      </c>
      <c r="I54" s="122"/>
      <c r="J54" s="122"/>
      <c r="K54" s="122"/>
      <c r="L54" s="122"/>
      <c r="M54" s="122"/>
      <c r="N54" s="122"/>
    </row>
    <row r="55" spans="1:14" ht="21" customHeight="1">
      <c r="A55" s="148"/>
      <c r="B55" s="121" t="s">
        <v>3</v>
      </c>
      <c r="C55" s="234" t="s">
        <v>16</v>
      </c>
      <c r="D55" s="234"/>
      <c r="E55" s="234"/>
      <c r="F55" s="234"/>
      <c r="G55" s="235"/>
      <c r="H55" s="59">
        <v>1</v>
      </c>
      <c r="I55" s="252">
        <v>3</v>
      </c>
      <c r="J55" s="118"/>
      <c r="K55" s="118"/>
      <c r="L55" s="118"/>
      <c r="M55" s="118"/>
      <c r="N55" s="118"/>
    </row>
    <row r="56" spans="1:14" ht="21" customHeight="1">
      <c r="A56" s="148"/>
      <c r="B56" s="123"/>
      <c r="C56" s="236" t="s">
        <v>14</v>
      </c>
      <c r="D56" s="236"/>
      <c r="E56" s="236"/>
      <c r="F56" s="236"/>
      <c r="G56" s="237"/>
      <c r="H56" s="60">
        <v>1</v>
      </c>
      <c r="I56" s="253"/>
      <c r="J56" s="119"/>
      <c r="K56" s="119"/>
      <c r="L56" s="119"/>
      <c r="M56" s="119"/>
      <c r="N56" s="119"/>
    </row>
    <row r="57" spans="1:14" ht="21" customHeight="1" thickBot="1">
      <c r="A57" s="148"/>
      <c r="B57" s="122"/>
      <c r="C57" s="238" t="s">
        <v>17</v>
      </c>
      <c r="D57" s="238"/>
      <c r="E57" s="238"/>
      <c r="F57" s="238"/>
      <c r="G57" s="239"/>
      <c r="H57" s="49">
        <v>1</v>
      </c>
      <c r="I57" s="253"/>
      <c r="J57" s="120"/>
      <c r="K57" s="120"/>
      <c r="L57" s="120"/>
      <c r="M57" s="120"/>
      <c r="N57" s="120"/>
    </row>
    <row r="58" spans="1:14" ht="21" thickBot="1">
      <c r="A58" s="149"/>
      <c r="B58" s="249" t="s">
        <v>124</v>
      </c>
      <c r="C58" s="250"/>
      <c r="D58" s="250"/>
      <c r="E58" s="250"/>
      <c r="F58" s="250"/>
      <c r="G58" s="250"/>
      <c r="H58" s="251"/>
      <c r="I58" s="84">
        <v>7</v>
      </c>
      <c r="J58" s="82">
        <f>SUM(J47:J57)</f>
        <v>0</v>
      </c>
      <c r="K58" s="82">
        <f>SUM(K47:K57)</f>
        <v>0</v>
      </c>
      <c r="L58" s="82">
        <f>SUM(L47:L57)</f>
        <v>0</v>
      </c>
      <c r="M58" s="82">
        <f>SUM(M47:M57)</f>
        <v>0</v>
      </c>
      <c r="N58" s="82">
        <f>SUM(N47:N57)</f>
        <v>0</v>
      </c>
    </row>
    <row r="59" spans="1:14" ht="68.25" customHeight="1" thickBot="1">
      <c r="A59" s="177" t="s">
        <v>4</v>
      </c>
      <c r="B59" s="150" t="s">
        <v>15</v>
      </c>
      <c r="C59" s="150"/>
      <c r="D59" s="150"/>
      <c r="E59" s="150"/>
      <c r="F59" s="150"/>
      <c r="G59" s="150"/>
      <c r="H59" s="150"/>
      <c r="I59" s="151"/>
      <c r="J59" s="114"/>
      <c r="K59" s="115"/>
      <c r="L59" s="115"/>
      <c r="M59" s="115"/>
      <c r="N59" s="116"/>
    </row>
    <row r="60" spans="1:14" ht="21" customHeight="1">
      <c r="A60" s="178"/>
      <c r="B60" s="232" t="s">
        <v>8</v>
      </c>
      <c r="C60" s="231" t="s">
        <v>145</v>
      </c>
      <c r="D60" s="231"/>
      <c r="E60" s="231"/>
      <c r="F60" s="231"/>
      <c r="G60" s="231"/>
      <c r="H60" s="244">
        <v>4</v>
      </c>
      <c r="I60" s="240">
        <v>11</v>
      </c>
      <c r="J60" s="112"/>
      <c r="K60" s="112"/>
      <c r="L60" s="112"/>
      <c r="M60" s="112"/>
      <c r="N60" s="112"/>
    </row>
    <row r="61" spans="1:14" ht="19.5" customHeight="1">
      <c r="A61" s="178"/>
      <c r="B61" s="233"/>
      <c r="C61" s="230" t="s">
        <v>146</v>
      </c>
      <c r="D61" s="230"/>
      <c r="E61" s="230"/>
      <c r="F61" s="230"/>
      <c r="G61" s="230"/>
      <c r="H61" s="245"/>
      <c r="I61" s="241"/>
      <c r="J61" s="117"/>
      <c r="K61" s="117"/>
      <c r="L61" s="117"/>
      <c r="M61" s="117"/>
      <c r="N61" s="117"/>
    </row>
    <row r="62" spans="1:14" ht="23.25" customHeight="1">
      <c r="A62" s="178"/>
      <c r="B62" s="64" t="s">
        <v>104</v>
      </c>
      <c r="C62" s="243" t="s">
        <v>105</v>
      </c>
      <c r="D62" s="243"/>
      <c r="E62" s="243"/>
      <c r="F62" s="243"/>
      <c r="G62" s="243"/>
      <c r="H62" s="62">
        <v>3</v>
      </c>
      <c r="I62" s="241"/>
      <c r="J62" s="117"/>
      <c r="K62" s="117"/>
      <c r="L62" s="117"/>
      <c r="M62" s="117"/>
      <c r="N62" s="117"/>
    </row>
    <row r="63" spans="1:14" ht="19.5" customHeight="1">
      <c r="A63" s="178"/>
      <c r="B63" s="65" t="s">
        <v>9</v>
      </c>
      <c r="C63" s="230" t="s">
        <v>106</v>
      </c>
      <c r="D63" s="230"/>
      <c r="E63" s="230"/>
      <c r="F63" s="230"/>
      <c r="G63" s="230"/>
      <c r="H63" s="57">
        <v>2</v>
      </c>
      <c r="I63" s="241"/>
      <c r="J63" s="117"/>
      <c r="K63" s="117"/>
      <c r="L63" s="117"/>
      <c r="M63" s="117"/>
      <c r="N63" s="117"/>
    </row>
    <row r="64" spans="1:14" ht="60" customHeight="1">
      <c r="A64" s="178"/>
      <c r="B64" s="65" t="s">
        <v>10</v>
      </c>
      <c r="C64" s="230" t="s">
        <v>158</v>
      </c>
      <c r="D64" s="230"/>
      <c r="E64" s="230"/>
      <c r="F64" s="230"/>
      <c r="G64" s="230"/>
      <c r="H64" s="57">
        <v>6</v>
      </c>
      <c r="I64" s="241"/>
      <c r="J64" s="117"/>
      <c r="K64" s="117"/>
      <c r="L64" s="117"/>
      <c r="M64" s="117"/>
      <c r="N64" s="117"/>
    </row>
    <row r="65" spans="1:14" ht="21" thickBot="1">
      <c r="A65" s="178"/>
      <c r="B65" s="67" t="s">
        <v>107</v>
      </c>
      <c r="C65" s="218" t="s">
        <v>108</v>
      </c>
      <c r="D65" s="218"/>
      <c r="E65" s="218"/>
      <c r="F65" s="218"/>
      <c r="G65" s="218"/>
      <c r="H65" s="58">
        <v>1</v>
      </c>
      <c r="I65" s="242"/>
      <c r="J65" s="113"/>
      <c r="K65" s="113"/>
      <c r="L65" s="113"/>
      <c r="M65" s="113"/>
      <c r="N65" s="113"/>
    </row>
    <row r="66" spans="1:14" ht="21" thickBot="1">
      <c r="A66" s="179"/>
      <c r="B66" s="249" t="s">
        <v>114</v>
      </c>
      <c r="C66" s="250"/>
      <c r="D66" s="250"/>
      <c r="E66" s="250"/>
      <c r="F66" s="250"/>
      <c r="G66" s="250"/>
      <c r="H66" s="251"/>
      <c r="I66" s="85">
        <v>11</v>
      </c>
      <c r="J66" s="103">
        <f>J60</f>
        <v>0</v>
      </c>
      <c r="K66" s="103">
        <f>K60</f>
        <v>0</v>
      </c>
      <c r="L66" s="103">
        <f>L60</f>
        <v>0</v>
      </c>
      <c r="M66" s="103">
        <f>M60</f>
        <v>0</v>
      </c>
      <c r="N66" s="103">
        <f>N60</f>
        <v>0</v>
      </c>
    </row>
    <row r="67" spans="1:14" ht="102">
      <c r="A67" s="256" t="s">
        <v>6</v>
      </c>
      <c r="B67" s="166" t="s">
        <v>129</v>
      </c>
      <c r="C67" s="259" t="s">
        <v>132</v>
      </c>
      <c r="D67" s="225"/>
      <c r="E67" s="225"/>
      <c r="F67" s="173" t="s">
        <v>91</v>
      </c>
      <c r="G67" s="68" t="s">
        <v>131</v>
      </c>
      <c r="H67" s="72" t="s">
        <v>86</v>
      </c>
      <c r="I67" s="246">
        <v>2</v>
      </c>
      <c r="J67" s="112"/>
      <c r="K67" s="112"/>
      <c r="L67" s="112"/>
      <c r="M67" s="112"/>
      <c r="N67" s="112"/>
    </row>
    <row r="68" spans="1:14" ht="60.75">
      <c r="A68" s="257"/>
      <c r="B68" s="167"/>
      <c r="C68" s="260"/>
      <c r="D68" s="227"/>
      <c r="E68" s="227"/>
      <c r="F68" s="174"/>
      <c r="G68" s="69" t="s">
        <v>133</v>
      </c>
      <c r="H68" s="73">
        <v>1</v>
      </c>
      <c r="I68" s="247"/>
      <c r="J68" s="117"/>
      <c r="K68" s="117"/>
      <c r="L68" s="117"/>
      <c r="M68" s="117"/>
      <c r="N68" s="117"/>
    </row>
    <row r="69" spans="1:14" ht="61.5" thickBot="1">
      <c r="A69" s="257"/>
      <c r="B69" s="167"/>
      <c r="C69" s="260"/>
      <c r="D69" s="227"/>
      <c r="E69" s="227"/>
      <c r="F69" s="175"/>
      <c r="G69" s="71" t="s">
        <v>135</v>
      </c>
      <c r="H69" s="74">
        <v>1</v>
      </c>
      <c r="I69" s="248"/>
      <c r="J69" s="113"/>
      <c r="K69" s="113"/>
      <c r="L69" s="113"/>
      <c r="M69" s="113"/>
      <c r="N69" s="113"/>
    </row>
    <row r="70" spans="1:14" ht="102">
      <c r="A70" s="257"/>
      <c r="B70" s="167"/>
      <c r="C70" s="260"/>
      <c r="D70" s="227"/>
      <c r="E70" s="227"/>
      <c r="F70" s="173" t="s">
        <v>92</v>
      </c>
      <c r="G70" s="68" t="s">
        <v>131</v>
      </c>
      <c r="H70" s="72" t="s">
        <v>86</v>
      </c>
      <c r="I70" s="246">
        <v>2</v>
      </c>
      <c r="J70" s="112"/>
      <c r="K70" s="112"/>
      <c r="L70" s="112"/>
      <c r="M70" s="112"/>
      <c r="N70" s="112"/>
    </row>
    <row r="71" spans="1:14" ht="60.75">
      <c r="A71" s="257"/>
      <c r="B71" s="167"/>
      <c r="C71" s="260"/>
      <c r="D71" s="227"/>
      <c r="E71" s="227"/>
      <c r="F71" s="174"/>
      <c r="G71" s="69" t="s">
        <v>134</v>
      </c>
      <c r="H71" s="73">
        <v>1</v>
      </c>
      <c r="I71" s="247"/>
      <c r="J71" s="117"/>
      <c r="K71" s="117"/>
      <c r="L71" s="117"/>
      <c r="M71" s="117"/>
      <c r="N71" s="117"/>
    </row>
    <row r="72" spans="1:14" ht="61.5" thickBot="1">
      <c r="A72" s="257"/>
      <c r="B72" s="168"/>
      <c r="C72" s="260"/>
      <c r="D72" s="227"/>
      <c r="E72" s="227"/>
      <c r="F72" s="175"/>
      <c r="G72" s="71" t="s">
        <v>109</v>
      </c>
      <c r="H72" s="50">
        <v>1</v>
      </c>
      <c r="I72" s="248"/>
      <c r="J72" s="113"/>
      <c r="K72" s="113"/>
      <c r="L72" s="113"/>
      <c r="M72" s="113"/>
      <c r="N72" s="113"/>
    </row>
    <row r="73" spans="1:14" ht="40.5">
      <c r="A73" s="257"/>
      <c r="B73" s="254" t="s">
        <v>128</v>
      </c>
      <c r="C73" s="260"/>
      <c r="D73" s="227"/>
      <c r="E73" s="227"/>
      <c r="F73" s="173" t="s">
        <v>93</v>
      </c>
      <c r="G73" s="68" t="s">
        <v>110</v>
      </c>
      <c r="H73" s="72" t="s">
        <v>86</v>
      </c>
      <c r="I73" s="246">
        <v>2</v>
      </c>
      <c r="J73" s="112"/>
      <c r="K73" s="112"/>
      <c r="L73" s="112"/>
      <c r="M73" s="112"/>
      <c r="N73" s="112"/>
    </row>
    <row r="74" spans="1:14" ht="68.25" customHeight="1" thickBot="1">
      <c r="A74" s="257"/>
      <c r="B74" s="255"/>
      <c r="C74" s="261"/>
      <c r="D74" s="229"/>
      <c r="E74" s="229"/>
      <c r="F74" s="175"/>
      <c r="G74" s="70" t="s">
        <v>147</v>
      </c>
      <c r="H74" s="75" t="s">
        <v>95</v>
      </c>
      <c r="I74" s="248"/>
      <c r="J74" s="113"/>
      <c r="K74" s="113"/>
      <c r="L74" s="113"/>
      <c r="M74" s="113"/>
      <c r="N74" s="113"/>
    </row>
    <row r="75" spans="1:14" ht="21" thickBot="1">
      <c r="A75" s="258"/>
      <c r="B75" s="249" t="s">
        <v>115</v>
      </c>
      <c r="C75" s="250"/>
      <c r="D75" s="250"/>
      <c r="E75" s="250"/>
      <c r="F75" s="250"/>
      <c r="G75" s="250"/>
      <c r="H75" s="251"/>
      <c r="I75" s="86">
        <v>6</v>
      </c>
      <c r="J75" s="103">
        <f>SUM(J67:J74)</f>
        <v>0</v>
      </c>
      <c r="K75" s="103">
        <f>SUM(K67:K74)</f>
        <v>0</v>
      </c>
      <c r="L75" s="103">
        <f>SUM(L67:L74)</f>
        <v>0</v>
      </c>
      <c r="M75" s="103">
        <f>SUM(M67:M74)</f>
        <v>0</v>
      </c>
      <c r="N75" s="103">
        <f>SUM(N67:N74)</f>
        <v>0</v>
      </c>
    </row>
    <row r="76" spans="1:14" ht="21" thickBot="1">
      <c r="A76" s="162" t="s">
        <v>123</v>
      </c>
      <c r="B76" s="163"/>
      <c r="C76" s="163"/>
      <c r="D76" s="163"/>
      <c r="E76" s="163"/>
      <c r="F76" s="163"/>
      <c r="G76" s="164"/>
      <c r="H76" s="165"/>
      <c r="I76" s="78">
        <v>40</v>
      </c>
      <c r="J76" s="104">
        <f>J27+J46+J58+J66+J75</f>
        <v>0</v>
      </c>
      <c r="K76" s="104">
        <f>K27+K46+K58+K66+K75</f>
        <v>0</v>
      </c>
      <c r="L76" s="104">
        <f>L27+L46+L58+L66+L75</f>
        <v>0</v>
      </c>
      <c r="M76" s="104">
        <f>M27+M46+M58+M66+M75</f>
        <v>0</v>
      </c>
      <c r="N76" s="104">
        <f>N27+N46+N58+N66+N75</f>
        <v>0</v>
      </c>
    </row>
    <row r="77" spans="1:14" ht="21" thickBot="1">
      <c r="A77" s="19" t="s">
        <v>7</v>
      </c>
      <c r="B77" s="8"/>
      <c r="C77" s="3"/>
      <c r="D77" s="3"/>
      <c r="E77" s="3"/>
      <c r="F77" s="3"/>
      <c r="G77" s="3"/>
      <c r="H77" s="3"/>
      <c r="I77" s="30">
        <v>100</v>
      </c>
      <c r="J77" s="105">
        <f>J20+J76</f>
        <v>0</v>
      </c>
      <c r="K77" s="105">
        <f>K20+K76</f>
        <v>0</v>
      </c>
      <c r="L77" s="105">
        <f>L20+L76</f>
        <v>0</v>
      </c>
      <c r="M77" s="105">
        <f>M20+M76</f>
        <v>0</v>
      </c>
      <c r="N77" s="105">
        <f>N20+N76</f>
        <v>0</v>
      </c>
    </row>
  </sheetData>
  <sheetProtection/>
  <mergeCells count="179">
    <mergeCell ref="B73:B74"/>
    <mergeCell ref="F73:F74"/>
    <mergeCell ref="I73:I74"/>
    <mergeCell ref="A28:A46"/>
    <mergeCell ref="B46:H46"/>
    <mergeCell ref="A67:A75"/>
    <mergeCell ref="B75:H75"/>
    <mergeCell ref="I53:I54"/>
    <mergeCell ref="F67:F69"/>
    <mergeCell ref="C67:E74"/>
    <mergeCell ref="C65:G65"/>
    <mergeCell ref="I67:I69"/>
    <mergeCell ref="F70:F72"/>
    <mergeCell ref="I70:I72"/>
    <mergeCell ref="A22:A27"/>
    <mergeCell ref="B27:H27"/>
    <mergeCell ref="B58:H58"/>
    <mergeCell ref="A59:A66"/>
    <mergeCell ref="B66:H66"/>
    <mergeCell ref="I55:I57"/>
    <mergeCell ref="B60:B61"/>
    <mergeCell ref="B55:B57"/>
    <mergeCell ref="C55:G55"/>
    <mergeCell ref="C56:G56"/>
    <mergeCell ref="C57:G57"/>
    <mergeCell ref="I60:I65"/>
    <mergeCell ref="C62:G62"/>
    <mergeCell ref="C63:G63"/>
    <mergeCell ref="H60:H61"/>
    <mergeCell ref="C64:G64"/>
    <mergeCell ref="C61:G61"/>
    <mergeCell ref="C60:G60"/>
    <mergeCell ref="F34:F36"/>
    <mergeCell ref="F37:F39"/>
    <mergeCell ref="E40:E45"/>
    <mergeCell ref="C47:G47"/>
    <mergeCell ref="F17:G17"/>
    <mergeCell ref="F18:G18"/>
    <mergeCell ref="F19:G19"/>
    <mergeCell ref="C53:G53"/>
    <mergeCell ref="C54:G54"/>
    <mergeCell ref="B22:D26"/>
    <mergeCell ref="I47:I49"/>
    <mergeCell ref="I50:I51"/>
    <mergeCell ref="F40:F42"/>
    <mergeCell ref="F43:F45"/>
    <mergeCell ref="C50:G50"/>
    <mergeCell ref="B47:B49"/>
    <mergeCell ref="C51:G51"/>
    <mergeCell ref="E7:E10"/>
    <mergeCell ref="C48:G48"/>
    <mergeCell ref="C49:G49"/>
    <mergeCell ref="B28:B39"/>
    <mergeCell ref="E34:E39"/>
    <mergeCell ref="F14:G14"/>
    <mergeCell ref="F15:G15"/>
    <mergeCell ref="F16:G16"/>
    <mergeCell ref="F31:F33"/>
    <mergeCell ref="E28:E33"/>
    <mergeCell ref="B5:H5"/>
    <mergeCell ref="F28:F30"/>
    <mergeCell ref="I28:I33"/>
    <mergeCell ref="E15:E19"/>
    <mergeCell ref="E22:G22"/>
    <mergeCell ref="E23:G23"/>
    <mergeCell ref="B21:I21"/>
    <mergeCell ref="B20:H20"/>
    <mergeCell ref="B6:I6"/>
    <mergeCell ref="B7:B14"/>
    <mergeCell ref="A76:H76"/>
    <mergeCell ref="B67:B72"/>
    <mergeCell ref="B40:B45"/>
    <mergeCell ref="I40:I45"/>
    <mergeCell ref="B50:B51"/>
    <mergeCell ref="E11:E14"/>
    <mergeCell ref="I22:I26"/>
    <mergeCell ref="A7:A20"/>
    <mergeCell ref="C7:D14"/>
    <mergeCell ref="C15:D19"/>
    <mergeCell ref="A47:A58"/>
    <mergeCell ref="B59:I59"/>
    <mergeCell ref="E24:G24"/>
    <mergeCell ref="E25:G25"/>
    <mergeCell ref="E26:G26"/>
    <mergeCell ref="B15:B19"/>
    <mergeCell ref="I15:I19"/>
    <mergeCell ref="I34:I39"/>
    <mergeCell ref="B52:B54"/>
    <mergeCell ref="C52:G52"/>
    <mergeCell ref="I7:I10"/>
    <mergeCell ref="I11:I14"/>
    <mergeCell ref="C28:D45"/>
    <mergeCell ref="F7:G7"/>
    <mergeCell ref="F8:G8"/>
    <mergeCell ref="F9:G9"/>
    <mergeCell ref="F10:G10"/>
    <mergeCell ref="F11:G11"/>
    <mergeCell ref="F12:G12"/>
    <mergeCell ref="F13:G13"/>
    <mergeCell ref="J55:J57"/>
    <mergeCell ref="A4:I4"/>
    <mergeCell ref="J7:J10"/>
    <mergeCell ref="J11:J14"/>
    <mergeCell ref="J15:J19"/>
    <mergeCell ref="J22:J26"/>
    <mergeCell ref="J28:J33"/>
    <mergeCell ref="J5:N5"/>
    <mergeCell ref="J6:N6"/>
    <mergeCell ref="J21:N21"/>
    <mergeCell ref="K34:K39"/>
    <mergeCell ref="J34:J39"/>
    <mergeCell ref="J40:J45"/>
    <mergeCell ref="J47:J49"/>
    <mergeCell ref="J50:J51"/>
    <mergeCell ref="J53:J54"/>
    <mergeCell ref="K60:K65"/>
    <mergeCell ref="J60:J65"/>
    <mergeCell ref="J67:J69"/>
    <mergeCell ref="J70:J72"/>
    <mergeCell ref="J73:J74"/>
    <mergeCell ref="K7:K10"/>
    <mergeCell ref="K11:K14"/>
    <mergeCell ref="K15:K19"/>
    <mergeCell ref="K22:K26"/>
    <mergeCell ref="K28:K33"/>
    <mergeCell ref="N40:N45"/>
    <mergeCell ref="K40:K45"/>
    <mergeCell ref="K47:K49"/>
    <mergeCell ref="K50:K51"/>
    <mergeCell ref="K53:K54"/>
    <mergeCell ref="K55:K57"/>
    <mergeCell ref="N47:N49"/>
    <mergeCell ref="N50:N51"/>
    <mergeCell ref="N53:N54"/>
    <mergeCell ref="N55:N57"/>
    <mergeCell ref="M60:M65"/>
    <mergeCell ref="M67:M69"/>
    <mergeCell ref="M70:M72"/>
    <mergeCell ref="K73:K74"/>
    <mergeCell ref="N7:N10"/>
    <mergeCell ref="N11:N14"/>
    <mergeCell ref="N15:N19"/>
    <mergeCell ref="N22:N26"/>
    <mergeCell ref="N28:N33"/>
    <mergeCell ref="N34:N39"/>
    <mergeCell ref="N60:N65"/>
    <mergeCell ref="N67:N69"/>
    <mergeCell ref="L7:L10"/>
    <mergeCell ref="L11:L14"/>
    <mergeCell ref="L15:L19"/>
    <mergeCell ref="L22:L26"/>
    <mergeCell ref="L28:L33"/>
    <mergeCell ref="L34:L39"/>
    <mergeCell ref="M40:M45"/>
    <mergeCell ref="M47:M49"/>
    <mergeCell ref="M50:M51"/>
    <mergeCell ref="L50:L51"/>
    <mergeCell ref="L53:L54"/>
    <mergeCell ref="L55:L57"/>
    <mergeCell ref="L47:L49"/>
    <mergeCell ref="M53:M54"/>
    <mergeCell ref="M55:M57"/>
    <mergeCell ref="L40:L45"/>
    <mergeCell ref="M7:M10"/>
    <mergeCell ref="M11:M14"/>
    <mergeCell ref="M15:M19"/>
    <mergeCell ref="M22:M26"/>
    <mergeCell ref="M28:M33"/>
    <mergeCell ref="M34:M39"/>
    <mergeCell ref="M73:M74"/>
    <mergeCell ref="J59:N59"/>
    <mergeCell ref="L73:L74"/>
    <mergeCell ref="L60:L65"/>
    <mergeCell ref="L67:L69"/>
    <mergeCell ref="L70:L72"/>
    <mergeCell ref="N70:N72"/>
    <mergeCell ref="N73:N74"/>
    <mergeCell ref="K67:K69"/>
    <mergeCell ref="K70:K72"/>
  </mergeCells>
  <printOptions/>
  <pageMargins left="0.31496062992125984" right="0.2755905511811024" top="0.5118110236220472" bottom="0.6692913385826772" header="0.35433070866141736" footer="0.31496062992125984"/>
  <pageSetup fitToHeight="1" fitToWidth="1" horizontalDpi="600" verticalDpi="600" orientation="portrait" scale="26" r:id="rId2"/>
  <ignoredErrors>
    <ignoredError sqref="I15"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R77"/>
  <sheetViews>
    <sheetView tabSelected="1" view="pageBreakPreview" zoomScale="60" zoomScaleNormal="60" zoomScalePageLayoutView="0" workbookViewId="0" topLeftCell="A47">
      <selection activeCell="A4" sqref="A4:I4"/>
    </sheetView>
  </sheetViews>
  <sheetFormatPr defaultColWidth="9.140625" defaultRowHeight="12.75"/>
  <cols>
    <col min="1" max="1" width="25.8515625" style="1" customWidth="1"/>
    <col min="2" max="2" width="26.57421875" style="1" customWidth="1"/>
    <col min="3" max="3" width="104.8515625" style="1" customWidth="1"/>
    <col min="4" max="4" width="7.00390625" style="1" customWidth="1"/>
    <col min="5" max="6" width="7.57421875" style="1" customWidth="1"/>
    <col min="7" max="7" width="45.28125" style="1" customWidth="1"/>
    <col min="8" max="8" width="14.57421875" style="1" customWidth="1"/>
    <col min="9" max="9" width="27.8515625" style="1" customWidth="1"/>
    <col min="10" max="14" width="15.421875" style="1" customWidth="1"/>
    <col min="15" max="15" width="45.421875" style="1" bestFit="1" customWidth="1"/>
    <col min="16" max="16384" width="9.140625" style="1" customWidth="1"/>
  </cols>
  <sheetData>
    <row r="1" spans="1:15" ht="20.25" customHeight="1">
      <c r="A1" s="22"/>
      <c r="B1" s="23"/>
      <c r="C1" s="23"/>
      <c r="D1" s="23"/>
      <c r="E1" s="23"/>
      <c r="F1" s="23"/>
      <c r="G1" s="23"/>
      <c r="H1" s="23"/>
      <c r="I1" s="23"/>
      <c r="J1" s="21"/>
      <c r="K1" s="21"/>
      <c r="L1" s="21"/>
      <c r="M1" s="21"/>
      <c r="N1" s="21"/>
      <c r="O1" s="21"/>
    </row>
    <row r="2" spans="1:15" ht="20.25">
      <c r="A2" s="24"/>
      <c r="B2" s="21"/>
      <c r="C2" s="21"/>
      <c r="D2" s="21"/>
      <c r="E2" s="21"/>
      <c r="F2" s="21"/>
      <c r="G2" s="21"/>
      <c r="H2" s="21"/>
      <c r="I2" s="21"/>
      <c r="J2" s="21"/>
      <c r="K2" s="21"/>
      <c r="L2" s="21"/>
      <c r="M2" s="21"/>
      <c r="N2" s="21"/>
      <c r="O2" s="21"/>
    </row>
    <row r="3" spans="1:17" ht="21" thickBot="1">
      <c r="A3" s="18" t="s">
        <v>157</v>
      </c>
      <c r="B3" s="21"/>
      <c r="C3" s="21"/>
      <c r="D3" s="21"/>
      <c r="E3" s="21"/>
      <c r="F3" s="21"/>
      <c r="G3" s="21"/>
      <c r="H3" s="21"/>
      <c r="I3" s="2"/>
      <c r="J3" s="2"/>
      <c r="K3" s="2"/>
      <c r="L3" s="2"/>
      <c r="M3" s="2"/>
      <c r="N3" s="2"/>
      <c r="O3" s="2"/>
      <c r="P3" s="2"/>
      <c r="Q3" s="2"/>
    </row>
    <row r="4" spans="1:17" ht="130.5" customHeight="1" thickBot="1">
      <c r="A4" s="124" t="s">
        <v>137</v>
      </c>
      <c r="B4" s="125"/>
      <c r="C4" s="125"/>
      <c r="D4" s="125"/>
      <c r="E4" s="125"/>
      <c r="F4" s="125"/>
      <c r="G4" s="125"/>
      <c r="H4" s="125"/>
      <c r="I4" s="126"/>
      <c r="J4" s="89">
        <v>1</v>
      </c>
      <c r="K4" s="89">
        <v>2</v>
      </c>
      <c r="L4" s="89">
        <v>3</v>
      </c>
      <c r="M4" s="89">
        <v>4</v>
      </c>
      <c r="N4" s="89">
        <v>5</v>
      </c>
      <c r="O4" s="2"/>
      <c r="P4" s="2"/>
      <c r="Q4" s="2"/>
    </row>
    <row r="5" spans="1:17" ht="21" thickBot="1">
      <c r="A5" s="88" t="s">
        <v>0</v>
      </c>
      <c r="B5" s="280" t="s">
        <v>13</v>
      </c>
      <c r="C5" s="281"/>
      <c r="D5" s="281"/>
      <c r="E5" s="281"/>
      <c r="F5" s="281"/>
      <c r="G5" s="281"/>
      <c r="H5" s="282"/>
      <c r="I5" s="90" t="s">
        <v>74</v>
      </c>
      <c r="J5" s="271"/>
      <c r="K5" s="272"/>
      <c r="L5" s="272"/>
      <c r="M5" s="272"/>
      <c r="N5" s="273"/>
      <c r="O5" s="2"/>
      <c r="P5" s="2"/>
      <c r="Q5" s="2"/>
    </row>
    <row r="6" spans="1:17" ht="21" customHeight="1" thickBot="1">
      <c r="A6" s="20" t="s">
        <v>1</v>
      </c>
      <c r="B6" s="195"/>
      <c r="C6" s="196"/>
      <c r="D6" s="196"/>
      <c r="E6" s="196"/>
      <c r="F6" s="197"/>
      <c r="G6" s="197"/>
      <c r="H6" s="196"/>
      <c r="I6" s="198"/>
      <c r="J6" s="195"/>
      <c r="K6" s="196"/>
      <c r="L6" s="196"/>
      <c r="M6" s="196"/>
      <c r="N6" s="198"/>
      <c r="O6" s="4"/>
      <c r="P6" s="5"/>
      <c r="Q6" s="6"/>
    </row>
    <row r="7" spans="1:17" ht="45.75" customHeight="1">
      <c r="A7" s="177" t="s">
        <v>2</v>
      </c>
      <c r="B7" s="121" t="s">
        <v>127</v>
      </c>
      <c r="C7" s="180" t="s">
        <v>130</v>
      </c>
      <c r="D7" s="181"/>
      <c r="E7" s="173" t="s">
        <v>91</v>
      </c>
      <c r="F7" s="141" t="s">
        <v>52</v>
      </c>
      <c r="G7" s="142"/>
      <c r="H7" s="46" t="s">
        <v>139</v>
      </c>
      <c r="I7" s="283">
        <v>20</v>
      </c>
      <c r="J7" s="268"/>
      <c r="K7" s="268"/>
      <c r="L7" s="268"/>
      <c r="M7" s="268"/>
      <c r="N7" s="268"/>
      <c r="O7" s="2"/>
      <c r="P7" s="7"/>
      <c r="Q7" s="6"/>
    </row>
    <row r="8" spans="1:17" ht="45.75" customHeight="1">
      <c r="A8" s="178"/>
      <c r="B8" s="123"/>
      <c r="C8" s="139"/>
      <c r="D8" s="140"/>
      <c r="E8" s="174"/>
      <c r="F8" s="143" t="s">
        <v>53</v>
      </c>
      <c r="G8" s="144"/>
      <c r="H8" s="47" t="s">
        <v>54</v>
      </c>
      <c r="I8" s="284"/>
      <c r="J8" s="269"/>
      <c r="K8" s="269"/>
      <c r="L8" s="269"/>
      <c r="M8" s="269"/>
      <c r="N8" s="269"/>
      <c r="O8" s="2"/>
      <c r="P8" s="7"/>
      <c r="Q8" s="6"/>
    </row>
    <row r="9" spans="1:17" ht="45.75" customHeight="1">
      <c r="A9" s="178"/>
      <c r="B9" s="123"/>
      <c r="C9" s="139"/>
      <c r="D9" s="140"/>
      <c r="E9" s="174"/>
      <c r="F9" s="143" t="s">
        <v>55</v>
      </c>
      <c r="G9" s="144"/>
      <c r="H9" s="47" t="s">
        <v>56</v>
      </c>
      <c r="I9" s="284"/>
      <c r="J9" s="269"/>
      <c r="K9" s="269"/>
      <c r="L9" s="269"/>
      <c r="M9" s="269"/>
      <c r="N9" s="269"/>
      <c r="O9" s="2"/>
      <c r="P9" s="7"/>
      <c r="Q9" s="6"/>
    </row>
    <row r="10" spans="1:17" ht="45.75" customHeight="1" thickBot="1">
      <c r="A10" s="178"/>
      <c r="B10" s="123"/>
      <c r="C10" s="139"/>
      <c r="D10" s="140"/>
      <c r="E10" s="174"/>
      <c r="F10" s="145" t="s">
        <v>57</v>
      </c>
      <c r="G10" s="146"/>
      <c r="H10" s="40" t="s">
        <v>58</v>
      </c>
      <c r="I10" s="285"/>
      <c r="J10" s="270"/>
      <c r="K10" s="270"/>
      <c r="L10" s="270"/>
      <c r="M10" s="270"/>
      <c r="N10" s="270"/>
      <c r="O10" s="2"/>
      <c r="P10" s="7"/>
      <c r="Q10" s="6"/>
    </row>
    <row r="11" spans="1:17" ht="45.75" customHeight="1">
      <c r="A11" s="178"/>
      <c r="B11" s="123"/>
      <c r="C11" s="139"/>
      <c r="D11" s="140"/>
      <c r="E11" s="173" t="s">
        <v>92</v>
      </c>
      <c r="F11" s="141" t="s">
        <v>52</v>
      </c>
      <c r="G11" s="142"/>
      <c r="H11" s="46" t="s">
        <v>139</v>
      </c>
      <c r="I11" s="283" t="s">
        <v>11</v>
      </c>
      <c r="J11" s="268"/>
      <c r="K11" s="268"/>
      <c r="L11" s="268"/>
      <c r="M11" s="268"/>
      <c r="N11" s="268"/>
      <c r="O11" s="2"/>
      <c r="P11" s="7"/>
      <c r="Q11" s="6"/>
    </row>
    <row r="12" spans="1:17" ht="45.75" customHeight="1">
      <c r="A12" s="178"/>
      <c r="B12" s="123"/>
      <c r="C12" s="139"/>
      <c r="D12" s="140"/>
      <c r="E12" s="174"/>
      <c r="F12" s="143" t="s">
        <v>53</v>
      </c>
      <c r="G12" s="144"/>
      <c r="H12" s="47" t="s">
        <v>54</v>
      </c>
      <c r="I12" s="284"/>
      <c r="J12" s="269"/>
      <c r="K12" s="269"/>
      <c r="L12" s="269"/>
      <c r="M12" s="269"/>
      <c r="N12" s="269"/>
      <c r="O12" s="2"/>
      <c r="P12" s="7"/>
      <c r="Q12" s="6"/>
    </row>
    <row r="13" spans="1:17" ht="45.75" customHeight="1">
      <c r="A13" s="178"/>
      <c r="B13" s="123"/>
      <c r="C13" s="139"/>
      <c r="D13" s="140"/>
      <c r="E13" s="174"/>
      <c r="F13" s="143" t="s">
        <v>55</v>
      </c>
      <c r="G13" s="144"/>
      <c r="H13" s="47" t="s">
        <v>56</v>
      </c>
      <c r="I13" s="284"/>
      <c r="J13" s="269"/>
      <c r="K13" s="269"/>
      <c r="L13" s="269"/>
      <c r="M13" s="269"/>
      <c r="N13" s="269"/>
      <c r="O13" s="2"/>
      <c r="P13" s="7"/>
      <c r="Q13" s="6"/>
    </row>
    <row r="14" spans="1:17" ht="45.75" customHeight="1" thickBot="1">
      <c r="A14" s="178"/>
      <c r="B14" s="122"/>
      <c r="C14" s="182"/>
      <c r="D14" s="183"/>
      <c r="E14" s="175"/>
      <c r="F14" s="145" t="s">
        <v>57</v>
      </c>
      <c r="G14" s="146"/>
      <c r="H14" s="39" t="s">
        <v>58</v>
      </c>
      <c r="I14" s="284"/>
      <c r="J14" s="270"/>
      <c r="K14" s="270"/>
      <c r="L14" s="270"/>
      <c r="M14" s="270"/>
      <c r="N14" s="270"/>
      <c r="O14" s="2"/>
      <c r="P14" s="7"/>
      <c r="Q14" s="6"/>
    </row>
    <row r="15" spans="1:17" ht="45.75" customHeight="1">
      <c r="A15" s="178"/>
      <c r="B15" s="121" t="s">
        <v>77</v>
      </c>
      <c r="C15" s="180" t="s">
        <v>155</v>
      </c>
      <c r="D15" s="181"/>
      <c r="E15" s="173" t="s">
        <v>93</v>
      </c>
      <c r="F15" s="206" t="s">
        <v>61</v>
      </c>
      <c r="G15" s="207"/>
      <c r="H15" s="27" t="s">
        <v>59</v>
      </c>
      <c r="I15" s="283" t="s">
        <v>11</v>
      </c>
      <c r="J15" s="268"/>
      <c r="K15" s="268"/>
      <c r="L15" s="268"/>
      <c r="M15" s="268"/>
      <c r="N15" s="268"/>
      <c r="O15" s="2"/>
      <c r="P15" s="7"/>
      <c r="Q15" s="6"/>
    </row>
    <row r="16" spans="1:17" ht="45.75" customHeight="1">
      <c r="A16" s="178"/>
      <c r="B16" s="123"/>
      <c r="C16" s="139"/>
      <c r="D16" s="140"/>
      <c r="E16" s="174"/>
      <c r="F16" s="208" t="s">
        <v>64</v>
      </c>
      <c r="G16" s="209"/>
      <c r="H16" s="28" t="s">
        <v>60</v>
      </c>
      <c r="I16" s="284"/>
      <c r="J16" s="269"/>
      <c r="K16" s="269"/>
      <c r="L16" s="269"/>
      <c r="M16" s="269"/>
      <c r="N16" s="269"/>
      <c r="O16" s="2"/>
      <c r="P16" s="7"/>
      <c r="Q16" s="6"/>
    </row>
    <row r="17" spans="1:17" ht="45.75" customHeight="1">
      <c r="A17" s="178"/>
      <c r="B17" s="123"/>
      <c r="C17" s="139"/>
      <c r="D17" s="140"/>
      <c r="E17" s="174"/>
      <c r="F17" s="208" t="s">
        <v>63</v>
      </c>
      <c r="G17" s="209"/>
      <c r="H17" s="28" t="s">
        <v>62</v>
      </c>
      <c r="I17" s="284"/>
      <c r="J17" s="269"/>
      <c r="K17" s="269"/>
      <c r="L17" s="269"/>
      <c r="M17" s="269"/>
      <c r="N17" s="269"/>
      <c r="O17" s="2"/>
      <c r="P17" s="7"/>
      <c r="Q17" s="6"/>
    </row>
    <row r="18" spans="1:17" ht="45.75" customHeight="1">
      <c r="A18" s="178"/>
      <c r="B18" s="123"/>
      <c r="C18" s="139"/>
      <c r="D18" s="140"/>
      <c r="E18" s="174"/>
      <c r="F18" s="208" t="s">
        <v>149</v>
      </c>
      <c r="G18" s="209"/>
      <c r="H18" s="28" t="s">
        <v>65</v>
      </c>
      <c r="I18" s="284"/>
      <c r="J18" s="269"/>
      <c r="K18" s="269"/>
      <c r="L18" s="269"/>
      <c r="M18" s="269"/>
      <c r="N18" s="269"/>
      <c r="O18" s="2"/>
      <c r="P18" s="7"/>
      <c r="Q18" s="6"/>
    </row>
    <row r="19" spans="1:17" ht="45.75" customHeight="1" thickBot="1">
      <c r="A19" s="178"/>
      <c r="B19" s="122"/>
      <c r="C19" s="182"/>
      <c r="D19" s="183"/>
      <c r="E19" s="175"/>
      <c r="F19" s="219" t="s">
        <v>66</v>
      </c>
      <c r="G19" s="220"/>
      <c r="H19" s="29" t="s">
        <v>67</v>
      </c>
      <c r="I19" s="285"/>
      <c r="J19" s="270"/>
      <c r="K19" s="270"/>
      <c r="L19" s="270"/>
      <c r="M19" s="270"/>
      <c r="N19" s="270"/>
      <c r="O19" s="2"/>
      <c r="P19" s="7"/>
      <c r="Q19" s="6"/>
    </row>
    <row r="20" spans="1:17" ht="21" thickBot="1">
      <c r="A20" s="179"/>
      <c r="B20" s="162" t="s">
        <v>112</v>
      </c>
      <c r="C20" s="163"/>
      <c r="D20" s="163"/>
      <c r="E20" s="163"/>
      <c r="F20" s="164"/>
      <c r="G20" s="164"/>
      <c r="H20" s="163"/>
      <c r="I20" s="92" t="s">
        <v>12</v>
      </c>
      <c r="J20" s="94">
        <f>SUM(J7:J19)</f>
        <v>0</v>
      </c>
      <c r="K20" s="94">
        <f>SUM(K7:K19)</f>
        <v>0</v>
      </c>
      <c r="L20" s="94">
        <f>SUM(L7:L19)</f>
        <v>0</v>
      </c>
      <c r="M20" s="94">
        <f>SUM(M7:M19)</f>
        <v>0</v>
      </c>
      <c r="N20" s="94">
        <f>SUM(N7:N19)</f>
        <v>0</v>
      </c>
      <c r="O20" s="2"/>
      <c r="P20" s="7"/>
      <c r="Q20" s="6"/>
    </row>
    <row r="21" spans="1:18" ht="20.25" customHeight="1" thickBot="1">
      <c r="A21" s="20" t="s">
        <v>76</v>
      </c>
      <c r="B21" s="286"/>
      <c r="C21" s="192"/>
      <c r="D21" s="192"/>
      <c r="E21" s="192"/>
      <c r="F21" s="192"/>
      <c r="G21" s="192"/>
      <c r="H21" s="192"/>
      <c r="I21" s="194"/>
      <c r="J21" s="274"/>
      <c r="K21" s="275"/>
      <c r="L21" s="275"/>
      <c r="M21" s="275"/>
      <c r="N21" s="276"/>
      <c r="O21" s="9"/>
      <c r="P21" s="2"/>
      <c r="Q21" s="7"/>
      <c r="R21" s="6"/>
    </row>
    <row r="22" spans="1:18" ht="20.25" customHeight="1">
      <c r="A22" s="177" t="s">
        <v>75</v>
      </c>
      <c r="B22" s="298" t="s">
        <v>73</v>
      </c>
      <c r="C22" s="299"/>
      <c r="D22" s="299"/>
      <c r="E22" s="303" t="s">
        <v>111</v>
      </c>
      <c r="F22" s="304"/>
      <c r="G22" s="304"/>
      <c r="H22" s="79">
        <v>5</v>
      </c>
      <c r="I22" s="176">
        <v>5</v>
      </c>
      <c r="J22" s="277"/>
      <c r="K22" s="277"/>
      <c r="L22" s="277"/>
      <c r="M22" s="277"/>
      <c r="N22" s="277"/>
      <c r="O22" s="9"/>
      <c r="P22" s="2"/>
      <c r="Q22" s="7"/>
      <c r="R22" s="6"/>
    </row>
    <row r="23" spans="1:18" ht="20.25" customHeight="1">
      <c r="A23" s="178"/>
      <c r="B23" s="298"/>
      <c r="C23" s="299"/>
      <c r="D23" s="299"/>
      <c r="E23" s="287" t="s">
        <v>68</v>
      </c>
      <c r="F23" s="288"/>
      <c r="G23" s="289"/>
      <c r="H23" s="76">
        <v>4</v>
      </c>
      <c r="I23" s="176"/>
      <c r="J23" s="278"/>
      <c r="K23" s="278"/>
      <c r="L23" s="278"/>
      <c r="M23" s="278"/>
      <c r="N23" s="278"/>
      <c r="O23" s="9"/>
      <c r="P23" s="2"/>
      <c r="Q23" s="7"/>
      <c r="R23" s="6"/>
    </row>
    <row r="24" spans="1:18" ht="21">
      <c r="A24" s="178"/>
      <c r="B24" s="298"/>
      <c r="C24" s="299"/>
      <c r="D24" s="299"/>
      <c r="E24" s="152" t="s">
        <v>69</v>
      </c>
      <c r="F24" s="153"/>
      <c r="G24" s="154"/>
      <c r="H24" s="44">
        <v>3</v>
      </c>
      <c r="I24" s="176"/>
      <c r="J24" s="278"/>
      <c r="K24" s="278"/>
      <c r="L24" s="278"/>
      <c r="M24" s="278"/>
      <c r="N24" s="278"/>
      <c r="O24" s="9"/>
      <c r="P24" s="2"/>
      <c r="Q24" s="7"/>
      <c r="R24" s="6"/>
    </row>
    <row r="25" spans="1:18" ht="21">
      <c r="A25" s="178"/>
      <c r="B25" s="298"/>
      <c r="C25" s="299"/>
      <c r="D25" s="299"/>
      <c r="E25" s="152" t="s">
        <v>70</v>
      </c>
      <c r="F25" s="153"/>
      <c r="G25" s="154"/>
      <c r="H25" s="44">
        <v>2</v>
      </c>
      <c r="I25" s="176"/>
      <c r="J25" s="278"/>
      <c r="K25" s="278"/>
      <c r="L25" s="278"/>
      <c r="M25" s="278"/>
      <c r="N25" s="278"/>
      <c r="O25" s="9"/>
      <c r="P25" s="2"/>
      <c r="Q25" s="7"/>
      <c r="R25" s="6"/>
    </row>
    <row r="26" spans="1:18" ht="21">
      <c r="A26" s="178"/>
      <c r="B26" s="298"/>
      <c r="C26" s="299"/>
      <c r="D26" s="299"/>
      <c r="E26" s="152" t="s">
        <v>71</v>
      </c>
      <c r="F26" s="153"/>
      <c r="G26" s="154"/>
      <c r="H26" s="44">
        <v>1</v>
      </c>
      <c r="I26" s="176"/>
      <c r="J26" s="278"/>
      <c r="K26" s="278"/>
      <c r="L26" s="278"/>
      <c r="M26" s="278"/>
      <c r="N26" s="278"/>
      <c r="O26" s="9"/>
      <c r="P26" s="2"/>
      <c r="Q26" s="7"/>
      <c r="R26" s="6"/>
    </row>
    <row r="27" spans="1:17" ht="21" thickBot="1">
      <c r="A27" s="178"/>
      <c r="B27" s="300"/>
      <c r="C27" s="301"/>
      <c r="D27" s="301"/>
      <c r="E27" s="155" t="s">
        <v>72</v>
      </c>
      <c r="F27" s="156"/>
      <c r="G27" s="157"/>
      <c r="H27" s="45">
        <v>0</v>
      </c>
      <c r="I27" s="302"/>
      <c r="J27" s="279"/>
      <c r="K27" s="279"/>
      <c r="L27" s="279"/>
      <c r="M27" s="279"/>
      <c r="N27" s="279"/>
      <c r="O27" s="10"/>
      <c r="P27" s="7"/>
      <c r="Q27" s="11"/>
    </row>
    <row r="28" spans="1:17" ht="21" thickBot="1">
      <c r="A28" s="179"/>
      <c r="B28" s="249" t="s">
        <v>148</v>
      </c>
      <c r="C28" s="250"/>
      <c r="D28" s="250"/>
      <c r="E28" s="250"/>
      <c r="F28" s="250"/>
      <c r="G28" s="250"/>
      <c r="H28" s="251"/>
      <c r="I28" s="82">
        <v>5</v>
      </c>
      <c r="J28" s="95">
        <f>J22</f>
        <v>0</v>
      </c>
      <c r="K28" s="95">
        <f>K22</f>
        <v>0</v>
      </c>
      <c r="L28" s="95">
        <f>L22</f>
        <v>0</v>
      </c>
      <c r="M28" s="95">
        <f>M22</f>
        <v>0</v>
      </c>
      <c r="N28" s="95">
        <f>N22</f>
        <v>0</v>
      </c>
      <c r="O28" s="10"/>
      <c r="P28" s="7"/>
      <c r="Q28" s="11"/>
    </row>
    <row r="29" spans="1:17" ht="27.75" customHeight="1">
      <c r="A29" s="177" t="s">
        <v>5</v>
      </c>
      <c r="B29" s="123" t="s">
        <v>129</v>
      </c>
      <c r="C29" s="139" t="s">
        <v>154</v>
      </c>
      <c r="D29" s="140"/>
      <c r="E29" s="204" t="s">
        <v>91</v>
      </c>
      <c r="F29" s="187" t="s">
        <v>84</v>
      </c>
      <c r="G29" s="41" t="s">
        <v>81</v>
      </c>
      <c r="H29" s="42" t="s">
        <v>78</v>
      </c>
      <c r="I29" s="118">
        <v>4</v>
      </c>
      <c r="J29" s="277"/>
      <c r="K29" s="277"/>
      <c r="L29" s="277"/>
      <c r="M29" s="277"/>
      <c r="N29" s="277"/>
      <c r="O29" s="10"/>
      <c r="P29" s="7"/>
      <c r="Q29" s="11"/>
    </row>
    <row r="30" spans="1:17" ht="27.75" customHeight="1">
      <c r="A30" s="178"/>
      <c r="B30" s="123"/>
      <c r="C30" s="139"/>
      <c r="D30" s="140"/>
      <c r="E30" s="204"/>
      <c r="F30" s="188"/>
      <c r="G30" s="32" t="s">
        <v>82</v>
      </c>
      <c r="H30" s="37" t="s">
        <v>79</v>
      </c>
      <c r="I30" s="119"/>
      <c r="J30" s="278"/>
      <c r="K30" s="278"/>
      <c r="L30" s="278"/>
      <c r="M30" s="278"/>
      <c r="N30" s="278"/>
      <c r="O30" s="10"/>
      <c r="P30" s="7"/>
      <c r="Q30" s="11"/>
    </row>
    <row r="31" spans="1:17" ht="27.75" customHeight="1">
      <c r="A31" s="178"/>
      <c r="B31" s="123"/>
      <c r="C31" s="139"/>
      <c r="D31" s="140"/>
      <c r="E31" s="204"/>
      <c r="F31" s="188"/>
      <c r="G31" s="32" t="s">
        <v>83</v>
      </c>
      <c r="H31" s="37" t="s">
        <v>80</v>
      </c>
      <c r="I31" s="119"/>
      <c r="J31" s="278"/>
      <c r="K31" s="278"/>
      <c r="L31" s="278"/>
      <c r="M31" s="278"/>
      <c r="N31" s="278"/>
      <c r="O31" s="10"/>
      <c r="P31" s="7"/>
      <c r="Q31" s="11"/>
    </row>
    <row r="32" spans="1:17" ht="27.75" customHeight="1">
      <c r="A32" s="178"/>
      <c r="B32" s="123"/>
      <c r="C32" s="139"/>
      <c r="D32" s="140"/>
      <c r="E32" s="204"/>
      <c r="F32" s="210" t="s">
        <v>85</v>
      </c>
      <c r="G32" s="32" t="s">
        <v>81</v>
      </c>
      <c r="H32" s="37" t="s">
        <v>95</v>
      </c>
      <c r="I32" s="119"/>
      <c r="J32" s="278"/>
      <c r="K32" s="278"/>
      <c r="L32" s="278"/>
      <c r="M32" s="278"/>
      <c r="N32" s="278"/>
      <c r="O32" s="10"/>
      <c r="P32" s="7"/>
      <c r="Q32" s="11"/>
    </row>
    <row r="33" spans="1:17" ht="27.75" customHeight="1">
      <c r="A33" s="178"/>
      <c r="B33" s="123"/>
      <c r="C33" s="139"/>
      <c r="D33" s="140"/>
      <c r="E33" s="204"/>
      <c r="F33" s="211"/>
      <c r="G33" s="32" t="s">
        <v>82</v>
      </c>
      <c r="H33" s="37" t="s">
        <v>96</v>
      </c>
      <c r="I33" s="119"/>
      <c r="J33" s="278"/>
      <c r="K33" s="278"/>
      <c r="L33" s="278"/>
      <c r="M33" s="278"/>
      <c r="N33" s="278"/>
      <c r="O33" s="10"/>
      <c r="P33" s="7"/>
      <c r="Q33" s="11"/>
    </row>
    <row r="34" spans="1:17" ht="27.75" customHeight="1" thickBot="1">
      <c r="A34" s="178"/>
      <c r="B34" s="123"/>
      <c r="C34" s="139"/>
      <c r="D34" s="140"/>
      <c r="E34" s="205"/>
      <c r="F34" s="212"/>
      <c r="G34" s="34" t="s">
        <v>83</v>
      </c>
      <c r="H34" s="38" t="s">
        <v>87</v>
      </c>
      <c r="I34" s="120"/>
      <c r="J34" s="279"/>
      <c r="K34" s="279"/>
      <c r="L34" s="279"/>
      <c r="M34" s="279"/>
      <c r="N34" s="279"/>
      <c r="O34" s="10"/>
      <c r="P34" s="7"/>
      <c r="Q34" s="11"/>
    </row>
    <row r="35" spans="1:17" ht="27.75" customHeight="1">
      <c r="A35" s="178"/>
      <c r="B35" s="123"/>
      <c r="C35" s="139"/>
      <c r="D35" s="140"/>
      <c r="E35" s="203" t="s">
        <v>92</v>
      </c>
      <c r="F35" s="213" t="s">
        <v>84</v>
      </c>
      <c r="G35" s="41" t="s">
        <v>81</v>
      </c>
      <c r="H35" s="42" t="s">
        <v>78</v>
      </c>
      <c r="I35" s="118">
        <v>4</v>
      </c>
      <c r="J35" s="277"/>
      <c r="K35" s="277"/>
      <c r="L35" s="277"/>
      <c r="M35" s="277"/>
      <c r="N35" s="277"/>
      <c r="O35" s="10"/>
      <c r="P35" s="7"/>
      <c r="Q35" s="11"/>
    </row>
    <row r="36" spans="1:17" ht="27.75" customHeight="1">
      <c r="A36" s="178"/>
      <c r="B36" s="123"/>
      <c r="C36" s="139"/>
      <c r="D36" s="140"/>
      <c r="E36" s="204"/>
      <c r="F36" s="188"/>
      <c r="G36" s="32" t="s">
        <v>82</v>
      </c>
      <c r="H36" s="37" t="s">
        <v>79</v>
      </c>
      <c r="I36" s="119"/>
      <c r="J36" s="278"/>
      <c r="K36" s="278"/>
      <c r="L36" s="278"/>
      <c r="M36" s="278"/>
      <c r="N36" s="278"/>
      <c r="O36" s="10"/>
      <c r="P36" s="7"/>
      <c r="Q36" s="11"/>
    </row>
    <row r="37" spans="1:17" ht="27.75" customHeight="1">
      <c r="A37" s="178"/>
      <c r="B37" s="123"/>
      <c r="C37" s="139"/>
      <c r="D37" s="140"/>
      <c r="E37" s="204"/>
      <c r="F37" s="188"/>
      <c r="G37" s="32" t="s">
        <v>83</v>
      </c>
      <c r="H37" s="37" t="s">
        <v>80</v>
      </c>
      <c r="I37" s="119"/>
      <c r="J37" s="278"/>
      <c r="K37" s="278"/>
      <c r="L37" s="278"/>
      <c r="M37" s="278"/>
      <c r="N37" s="278"/>
      <c r="O37" s="10"/>
      <c r="P37" s="7"/>
      <c r="Q37" s="11"/>
    </row>
    <row r="38" spans="1:17" ht="27.75" customHeight="1">
      <c r="A38" s="178"/>
      <c r="B38" s="123"/>
      <c r="C38" s="139"/>
      <c r="D38" s="140"/>
      <c r="E38" s="204"/>
      <c r="F38" s="210" t="s">
        <v>85</v>
      </c>
      <c r="G38" s="32" t="s">
        <v>81</v>
      </c>
      <c r="H38" s="37" t="s">
        <v>95</v>
      </c>
      <c r="I38" s="119"/>
      <c r="J38" s="278"/>
      <c r="K38" s="278"/>
      <c r="L38" s="278"/>
      <c r="M38" s="278"/>
      <c r="N38" s="278"/>
      <c r="O38" s="10"/>
      <c r="P38" s="7"/>
      <c r="Q38" s="11"/>
    </row>
    <row r="39" spans="1:17" ht="27.75" customHeight="1">
      <c r="A39" s="178"/>
      <c r="B39" s="123"/>
      <c r="C39" s="139"/>
      <c r="D39" s="140"/>
      <c r="E39" s="204"/>
      <c r="F39" s="211"/>
      <c r="G39" s="32" t="s">
        <v>82</v>
      </c>
      <c r="H39" s="37" t="s">
        <v>96</v>
      </c>
      <c r="I39" s="119"/>
      <c r="J39" s="278"/>
      <c r="K39" s="278"/>
      <c r="L39" s="278"/>
      <c r="M39" s="278"/>
      <c r="N39" s="278"/>
      <c r="O39" s="10"/>
      <c r="P39" s="7"/>
      <c r="Q39" s="11"/>
    </row>
    <row r="40" spans="1:17" ht="27.75" customHeight="1" thickBot="1">
      <c r="A40" s="178"/>
      <c r="B40" s="122"/>
      <c r="C40" s="139"/>
      <c r="D40" s="140"/>
      <c r="E40" s="205"/>
      <c r="F40" s="212"/>
      <c r="G40" s="34" t="s">
        <v>83</v>
      </c>
      <c r="H40" s="38" t="s">
        <v>87</v>
      </c>
      <c r="I40" s="120"/>
      <c r="J40" s="279"/>
      <c r="K40" s="279"/>
      <c r="L40" s="279"/>
      <c r="M40" s="279"/>
      <c r="N40" s="279"/>
      <c r="O40" s="10"/>
      <c r="P40" s="7"/>
      <c r="Q40" s="11"/>
    </row>
    <row r="41" spans="1:17" ht="27.75" customHeight="1">
      <c r="A41" s="178"/>
      <c r="B41" s="169" t="s">
        <v>128</v>
      </c>
      <c r="C41" s="139"/>
      <c r="D41" s="140"/>
      <c r="E41" s="203" t="s">
        <v>93</v>
      </c>
      <c r="F41" s="213" t="s">
        <v>84</v>
      </c>
      <c r="G41" s="35" t="s">
        <v>88</v>
      </c>
      <c r="H41" s="36" t="s">
        <v>78</v>
      </c>
      <c r="I41" s="121">
        <v>4</v>
      </c>
      <c r="J41" s="268"/>
      <c r="K41" s="268"/>
      <c r="L41" s="268"/>
      <c r="M41" s="268"/>
      <c r="N41" s="268"/>
      <c r="O41" s="10"/>
      <c r="P41" s="7"/>
      <c r="Q41" s="11"/>
    </row>
    <row r="42" spans="1:17" ht="27.75" customHeight="1">
      <c r="A42" s="178"/>
      <c r="B42" s="170"/>
      <c r="C42" s="139"/>
      <c r="D42" s="140"/>
      <c r="E42" s="204"/>
      <c r="F42" s="188"/>
      <c r="G42" s="33" t="s">
        <v>89</v>
      </c>
      <c r="H42" s="37" t="s">
        <v>79</v>
      </c>
      <c r="I42" s="123"/>
      <c r="J42" s="269"/>
      <c r="K42" s="269"/>
      <c r="L42" s="269"/>
      <c r="M42" s="269"/>
      <c r="N42" s="269"/>
      <c r="O42" s="10"/>
      <c r="P42" s="7"/>
      <c r="Q42" s="11"/>
    </row>
    <row r="43" spans="1:17" ht="27.75" customHeight="1">
      <c r="A43" s="178"/>
      <c r="B43" s="170"/>
      <c r="C43" s="139"/>
      <c r="D43" s="140"/>
      <c r="E43" s="204"/>
      <c r="F43" s="188"/>
      <c r="G43" s="33" t="s">
        <v>90</v>
      </c>
      <c r="H43" s="37" t="s">
        <v>80</v>
      </c>
      <c r="I43" s="123"/>
      <c r="J43" s="269"/>
      <c r="K43" s="269"/>
      <c r="L43" s="269"/>
      <c r="M43" s="269"/>
      <c r="N43" s="269"/>
      <c r="O43" s="10"/>
      <c r="P43" s="7"/>
      <c r="Q43" s="11"/>
    </row>
    <row r="44" spans="1:17" ht="27.75" customHeight="1">
      <c r="A44" s="178"/>
      <c r="B44" s="170"/>
      <c r="C44" s="139"/>
      <c r="D44" s="140"/>
      <c r="E44" s="204"/>
      <c r="F44" s="210" t="s">
        <v>85</v>
      </c>
      <c r="G44" s="33" t="s">
        <v>88</v>
      </c>
      <c r="H44" s="37" t="s">
        <v>95</v>
      </c>
      <c r="I44" s="123"/>
      <c r="J44" s="269"/>
      <c r="K44" s="269"/>
      <c r="L44" s="269"/>
      <c r="M44" s="269"/>
      <c r="N44" s="269"/>
      <c r="O44" s="10"/>
      <c r="P44" s="7"/>
      <c r="Q44" s="11"/>
    </row>
    <row r="45" spans="1:17" ht="27.75" customHeight="1">
      <c r="A45" s="178"/>
      <c r="B45" s="170"/>
      <c r="C45" s="139"/>
      <c r="D45" s="140"/>
      <c r="E45" s="204"/>
      <c r="F45" s="211"/>
      <c r="G45" s="33" t="s">
        <v>89</v>
      </c>
      <c r="H45" s="37" t="s">
        <v>96</v>
      </c>
      <c r="I45" s="123"/>
      <c r="J45" s="269"/>
      <c r="K45" s="269"/>
      <c r="L45" s="269"/>
      <c r="M45" s="269"/>
      <c r="N45" s="269"/>
      <c r="O45" s="10"/>
      <c r="P45" s="7"/>
      <c r="Q45" s="11"/>
    </row>
    <row r="46" spans="1:17" s="15" customFormat="1" ht="27.75" customHeight="1" thickBot="1">
      <c r="A46" s="178"/>
      <c r="B46" s="170"/>
      <c r="C46" s="139"/>
      <c r="D46" s="140"/>
      <c r="E46" s="204"/>
      <c r="F46" s="211"/>
      <c r="G46" s="51" t="s">
        <v>90</v>
      </c>
      <c r="H46" s="52" t="s">
        <v>87</v>
      </c>
      <c r="I46" s="123"/>
      <c r="J46" s="270"/>
      <c r="K46" s="270"/>
      <c r="L46" s="270"/>
      <c r="M46" s="270"/>
      <c r="N46" s="270"/>
      <c r="O46" s="12"/>
      <c r="P46" s="13"/>
      <c r="Q46" s="14"/>
    </row>
    <row r="47" spans="1:17" s="15" customFormat="1" ht="21" thickBot="1">
      <c r="A47" s="179"/>
      <c r="B47" s="249" t="s">
        <v>113</v>
      </c>
      <c r="C47" s="250"/>
      <c r="D47" s="250"/>
      <c r="E47" s="250"/>
      <c r="F47" s="250"/>
      <c r="G47" s="250"/>
      <c r="H47" s="251"/>
      <c r="I47" s="83">
        <v>12</v>
      </c>
      <c r="J47" s="99">
        <f>SUM(J29:J46)</f>
        <v>0</v>
      </c>
      <c r="K47" s="99">
        <f>SUM(K29:K46)</f>
        <v>0</v>
      </c>
      <c r="L47" s="99">
        <f>SUM(L29:L46)</f>
        <v>0</v>
      </c>
      <c r="M47" s="99">
        <f>SUM(M29:M46)</f>
        <v>0</v>
      </c>
      <c r="N47" s="100">
        <f>SUM(N29:N46)</f>
        <v>0</v>
      </c>
      <c r="O47" s="12"/>
      <c r="P47" s="13"/>
      <c r="Q47" s="14"/>
    </row>
    <row r="48" spans="1:17" s="15" customFormat="1" ht="20.25" customHeight="1">
      <c r="A48" s="147" t="s">
        <v>126</v>
      </c>
      <c r="B48" s="171" t="s">
        <v>101</v>
      </c>
      <c r="C48" s="216" t="s">
        <v>101</v>
      </c>
      <c r="D48" s="310"/>
      <c r="E48" s="310"/>
      <c r="F48" s="310"/>
      <c r="G48" s="310"/>
      <c r="H48" s="54" t="s">
        <v>116</v>
      </c>
      <c r="I48" s="121">
        <v>4</v>
      </c>
      <c r="J48" s="268"/>
      <c r="K48" s="268"/>
      <c r="L48" s="268"/>
      <c r="M48" s="268"/>
      <c r="N48" s="268"/>
      <c r="O48" s="12"/>
      <c r="P48" s="13"/>
      <c r="Q48" s="14"/>
    </row>
    <row r="49" spans="1:17" s="15" customFormat="1" ht="21" thickBot="1">
      <c r="A49" s="148"/>
      <c r="B49" s="172"/>
      <c r="C49" s="217" t="s">
        <v>100</v>
      </c>
      <c r="D49" s="218"/>
      <c r="E49" s="218"/>
      <c r="F49" s="218"/>
      <c r="G49" s="218"/>
      <c r="H49" s="58">
        <v>1</v>
      </c>
      <c r="I49" s="122"/>
      <c r="J49" s="270"/>
      <c r="K49" s="270"/>
      <c r="L49" s="270"/>
      <c r="M49" s="270"/>
      <c r="N49" s="270"/>
      <c r="O49" s="12"/>
      <c r="P49" s="13"/>
      <c r="Q49" s="16"/>
    </row>
    <row r="50" spans="1:17" s="15" customFormat="1" ht="70.5" customHeight="1" thickBot="1">
      <c r="A50" s="148"/>
      <c r="B50" s="158" t="s">
        <v>118</v>
      </c>
      <c r="C50" s="311" t="s">
        <v>103</v>
      </c>
      <c r="D50" s="312"/>
      <c r="E50" s="312"/>
      <c r="F50" s="312"/>
      <c r="G50" s="313"/>
      <c r="H50" s="66">
        <v>2</v>
      </c>
      <c r="I50" s="26">
        <v>2</v>
      </c>
      <c r="J50" s="93"/>
      <c r="K50" s="93"/>
      <c r="L50" s="93"/>
      <c r="M50" s="93"/>
      <c r="N50" s="93"/>
      <c r="O50" s="12"/>
      <c r="P50" s="13"/>
      <c r="Q50" s="16"/>
    </row>
    <row r="51" spans="1:17" s="15" customFormat="1" ht="24" customHeight="1">
      <c r="A51" s="148"/>
      <c r="B51" s="159"/>
      <c r="C51" s="206" t="s">
        <v>160</v>
      </c>
      <c r="D51" s="231"/>
      <c r="E51" s="231"/>
      <c r="F51" s="231"/>
      <c r="G51" s="231"/>
      <c r="H51" s="63">
        <v>2</v>
      </c>
      <c r="I51" s="121">
        <v>3</v>
      </c>
      <c r="J51" s="268"/>
      <c r="K51" s="268"/>
      <c r="L51" s="268"/>
      <c r="M51" s="268"/>
      <c r="N51" s="268"/>
      <c r="O51" s="12"/>
      <c r="P51" s="13"/>
      <c r="Q51" s="16"/>
    </row>
    <row r="52" spans="1:17" s="15" customFormat="1" ht="24" customHeight="1">
      <c r="A52" s="148"/>
      <c r="B52" s="159"/>
      <c r="C52" s="294" t="s">
        <v>142</v>
      </c>
      <c r="D52" s="295"/>
      <c r="E52" s="295"/>
      <c r="F52" s="295"/>
      <c r="G52" s="295"/>
      <c r="H52" s="57">
        <v>1</v>
      </c>
      <c r="I52" s="123"/>
      <c r="J52" s="269"/>
      <c r="K52" s="269"/>
      <c r="L52" s="269"/>
      <c r="M52" s="269"/>
      <c r="N52" s="269"/>
      <c r="O52" s="12"/>
      <c r="P52" s="13"/>
      <c r="Q52" s="16"/>
    </row>
    <row r="53" spans="1:17" s="15" customFormat="1" ht="24" customHeight="1">
      <c r="A53" s="148"/>
      <c r="B53" s="159"/>
      <c r="C53" s="314" t="s">
        <v>156</v>
      </c>
      <c r="D53" s="315"/>
      <c r="E53" s="315"/>
      <c r="F53" s="315"/>
      <c r="G53" s="316"/>
      <c r="H53" s="58">
        <v>2</v>
      </c>
      <c r="I53" s="123"/>
      <c r="J53" s="269"/>
      <c r="K53" s="269"/>
      <c r="L53" s="269"/>
      <c r="M53" s="269"/>
      <c r="N53" s="269"/>
      <c r="O53" s="12"/>
      <c r="P53" s="13"/>
      <c r="Q53" s="16"/>
    </row>
    <row r="54" spans="1:17" s="15" customFormat="1" ht="24" customHeight="1" thickBot="1">
      <c r="A54" s="148"/>
      <c r="B54" s="293"/>
      <c r="C54" s="219" t="s">
        <v>161</v>
      </c>
      <c r="D54" s="292"/>
      <c r="E54" s="292"/>
      <c r="F54" s="292"/>
      <c r="G54" s="292"/>
      <c r="H54" s="56">
        <v>3</v>
      </c>
      <c r="I54" s="122"/>
      <c r="J54" s="270"/>
      <c r="K54" s="270"/>
      <c r="L54" s="270"/>
      <c r="M54" s="270"/>
      <c r="N54" s="270"/>
      <c r="O54" s="12"/>
      <c r="P54" s="13"/>
      <c r="Q54" s="16"/>
    </row>
    <row r="55" spans="1:17" s="15" customFormat="1" ht="24" customHeight="1">
      <c r="A55" s="148"/>
      <c r="B55" s="158" t="s">
        <v>3</v>
      </c>
      <c r="C55" s="206" t="s">
        <v>119</v>
      </c>
      <c r="D55" s="231"/>
      <c r="E55" s="231"/>
      <c r="F55" s="231"/>
      <c r="G55" s="231"/>
      <c r="H55" s="63">
        <v>1</v>
      </c>
      <c r="I55" s="171">
        <v>2</v>
      </c>
      <c r="J55" s="268"/>
      <c r="K55" s="268"/>
      <c r="L55" s="268"/>
      <c r="M55" s="268"/>
      <c r="N55" s="268"/>
      <c r="O55" s="12"/>
      <c r="P55" s="13"/>
      <c r="Q55" s="16"/>
    </row>
    <row r="56" spans="1:17" s="15" customFormat="1" ht="24" customHeight="1" thickBot="1">
      <c r="A56" s="148"/>
      <c r="B56" s="293"/>
      <c r="C56" s="219" t="s">
        <v>117</v>
      </c>
      <c r="D56" s="292"/>
      <c r="E56" s="292"/>
      <c r="F56" s="292"/>
      <c r="G56" s="292"/>
      <c r="H56" s="56">
        <v>1</v>
      </c>
      <c r="I56" s="172"/>
      <c r="J56" s="270"/>
      <c r="K56" s="270"/>
      <c r="L56" s="270"/>
      <c r="M56" s="270"/>
      <c r="N56" s="270"/>
      <c r="O56" s="12"/>
      <c r="P56" s="13"/>
      <c r="Q56" s="16"/>
    </row>
    <row r="57" spans="1:17" ht="21" thickBot="1">
      <c r="A57" s="149"/>
      <c r="B57" s="249" t="s">
        <v>125</v>
      </c>
      <c r="C57" s="290"/>
      <c r="D57" s="290"/>
      <c r="E57" s="290"/>
      <c r="F57" s="290"/>
      <c r="G57" s="290"/>
      <c r="H57" s="291"/>
      <c r="I57" s="87">
        <v>7</v>
      </c>
      <c r="J57" s="101">
        <f>SUM(J48:J56)</f>
        <v>0</v>
      </c>
      <c r="K57" s="101">
        <f>SUM(K48:K56)</f>
        <v>0</v>
      </c>
      <c r="L57" s="101">
        <f>SUM(L48:L56)</f>
        <v>0</v>
      </c>
      <c r="M57" s="101">
        <f>SUM(M48:M56)</f>
        <v>0</v>
      </c>
      <c r="N57" s="96">
        <f>SUM(N48:N56)</f>
        <v>0</v>
      </c>
      <c r="O57" s="10"/>
      <c r="P57" s="7"/>
      <c r="Q57" s="11"/>
    </row>
    <row r="58" spans="1:17" ht="68.25" customHeight="1" thickBot="1">
      <c r="A58" s="177" t="s">
        <v>4</v>
      </c>
      <c r="B58" s="150" t="s">
        <v>15</v>
      </c>
      <c r="C58" s="150"/>
      <c r="D58" s="150"/>
      <c r="E58" s="150"/>
      <c r="F58" s="150"/>
      <c r="G58" s="150"/>
      <c r="H58" s="150"/>
      <c r="I58" s="151"/>
      <c r="J58" s="265"/>
      <c r="K58" s="266"/>
      <c r="L58" s="266"/>
      <c r="M58" s="266"/>
      <c r="N58" s="267"/>
      <c r="O58" s="17"/>
      <c r="P58" s="7"/>
      <c r="Q58" s="11"/>
    </row>
    <row r="59" spans="1:17" ht="21" customHeight="1">
      <c r="A59" s="296"/>
      <c r="B59" s="232" t="s">
        <v>8</v>
      </c>
      <c r="C59" s="231" t="s">
        <v>120</v>
      </c>
      <c r="D59" s="231"/>
      <c r="E59" s="231"/>
      <c r="F59" s="231"/>
      <c r="G59" s="231"/>
      <c r="H59" s="231">
        <v>4</v>
      </c>
      <c r="I59" s="307">
        <v>10</v>
      </c>
      <c r="J59" s="262"/>
      <c r="K59" s="262"/>
      <c r="L59" s="262"/>
      <c r="M59" s="262">
        <v>5</v>
      </c>
      <c r="N59" s="262"/>
      <c r="O59" s="17"/>
      <c r="P59" s="7"/>
      <c r="Q59" s="11"/>
    </row>
    <row r="60" spans="1:17" ht="19.5" customHeight="1">
      <c r="A60" s="296"/>
      <c r="B60" s="233"/>
      <c r="C60" s="230"/>
      <c r="D60" s="230"/>
      <c r="E60" s="230"/>
      <c r="F60" s="230"/>
      <c r="G60" s="230"/>
      <c r="H60" s="230"/>
      <c r="I60" s="308"/>
      <c r="J60" s="263"/>
      <c r="K60" s="263"/>
      <c r="L60" s="263"/>
      <c r="M60" s="263"/>
      <c r="N60" s="263"/>
      <c r="O60" s="17"/>
      <c r="P60" s="7"/>
      <c r="Q60" s="11"/>
    </row>
    <row r="61" spans="1:17" ht="23.25" customHeight="1">
      <c r="A61" s="296"/>
      <c r="B61" s="64" t="s">
        <v>104</v>
      </c>
      <c r="C61" s="243" t="s">
        <v>105</v>
      </c>
      <c r="D61" s="243"/>
      <c r="E61" s="243"/>
      <c r="F61" s="243"/>
      <c r="G61" s="243"/>
      <c r="H61" s="61">
        <v>2</v>
      </c>
      <c r="I61" s="308"/>
      <c r="J61" s="263"/>
      <c r="K61" s="263"/>
      <c r="L61" s="263"/>
      <c r="M61" s="263"/>
      <c r="N61" s="263"/>
      <c r="O61" s="17"/>
      <c r="P61" s="7"/>
      <c r="Q61" s="11"/>
    </row>
    <row r="62" spans="1:17" ht="19.5" customHeight="1">
      <c r="A62" s="296"/>
      <c r="B62" s="65" t="s">
        <v>9</v>
      </c>
      <c r="C62" s="230" t="s">
        <v>106</v>
      </c>
      <c r="D62" s="230"/>
      <c r="E62" s="230"/>
      <c r="F62" s="230"/>
      <c r="G62" s="230"/>
      <c r="H62" s="48">
        <v>1</v>
      </c>
      <c r="I62" s="308"/>
      <c r="J62" s="263"/>
      <c r="K62" s="263"/>
      <c r="L62" s="263"/>
      <c r="M62" s="263"/>
      <c r="N62" s="263"/>
      <c r="O62" s="17"/>
      <c r="P62" s="7"/>
      <c r="Q62" s="11"/>
    </row>
    <row r="63" spans="1:17" ht="84.75" customHeight="1">
      <c r="A63" s="296"/>
      <c r="B63" s="65" t="s">
        <v>10</v>
      </c>
      <c r="C63" s="230" t="s">
        <v>159</v>
      </c>
      <c r="D63" s="230"/>
      <c r="E63" s="230"/>
      <c r="F63" s="230"/>
      <c r="G63" s="230"/>
      <c r="H63" s="48">
        <v>6</v>
      </c>
      <c r="I63" s="308"/>
      <c r="J63" s="263"/>
      <c r="K63" s="263"/>
      <c r="L63" s="263"/>
      <c r="M63" s="263"/>
      <c r="N63" s="263"/>
      <c r="O63" s="17"/>
      <c r="P63" s="7"/>
      <c r="Q63" s="11"/>
    </row>
    <row r="64" spans="1:17" ht="21">
      <c r="A64" s="296"/>
      <c r="B64" s="65" t="s">
        <v>107</v>
      </c>
      <c r="C64" s="230" t="s">
        <v>122</v>
      </c>
      <c r="D64" s="230"/>
      <c r="E64" s="230"/>
      <c r="F64" s="230"/>
      <c r="G64" s="230"/>
      <c r="H64" s="48">
        <v>1</v>
      </c>
      <c r="I64" s="308"/>
      <c r="J64" s="263"/>
      <c r="K64" s="263"/>
      <c r="L64" s="263"/>
      <c r="M64" s="263"/>
      <c r="N64" s="263"/>
      <c r="O64" s="17"/>
      <c r="P64" s="7"/>
      <c r="Q64" s="11"/>
    </row>
    <row r="65" spans="1:17" ht="21" thickBot="1">
      <c r="A65" s="296"/>
      <c r="B65" s="305" t="s">
        <v>121</v>
      </c>
      <c r="C65" s="306"/>
      <c r="D65" s="306"/>
      <c r="E65" s="306"/>
      <c r="F65" s="306"/>
      <c r="G65" s="306"/>
      <c r="H65" s="53">
        <v>1</v>
      </c>
      <c r="I65" s="309"/>
      <c r="J65" s="264"/>
      <c r="K65" s="264"/>
      <c r="L65" s="264"/>
      <c r="M65" s="264"/>
      <c r="N65" s="264"/>
      <c r="O65" s="17"/>
      <c r="P65" s="7"/>
      <c r="Q65" s="11"/>
    </row>
    <row r="66" spans="1:17" ht="21" thickBot="1">
      <c r="A66" s="179"/>
      <c r="B66" s="297" t="s">
        <v>114</v>
      </c>
      <c r="C66" s="290"/>
      <c r="D66" s="290"/>
      <c r="E66" s="290"/>
      <c r="F66" s="290"/>
      <c r="G66" s="290"/>
      <c r="H66" s="291"/>
      <c r="I66" s="85">
        <v>10</v>
      </c>
      <c r="J66" s="101">
        <f>J59</f>
        <v>0</v>
      </c>
      <c r="K66" s="101">
        <f>K59</f>
        <v>0</v>
      </c>
      <c r="L66" s="101">
        <f>L59</f>
        <v>0</v>
      </c>
      <c r="M66" s="101">
        <f>M59</f>
        <v>5</v>
      </c>
      <c r="N66" s="96">
        <f>N59</f>
        <v>0</v>
      </c>
      <c r="O66" s="17"/>
      <c r="P66" s="7"/>
      <c r="Q66" s="11"/>
    </row>
    <row r="67" spans="1:17" ht="102">
      <c r="A67" s="256" t="s">
        <v>6</v>
      </c>
      <c r="B67" s="166" t="s">
        <v>127</v>
      </c>
      <c r="C67" s="259" t="s">
        <v>132</v>
      </c>
      <c r="D67" s="225"/>
      <c r="E67" s="225"/>
      <c r="F67" s="173" t="s">
        <v>91</v>
      </c>
      <c r="G67" s="68" t="s">
        <v>131</v>
      </c>
      <c r="H67" s="72" t="s">
        <v>86</v>
      </c>
      <c r="I67" s="246">
        <v>2</v>
      </c>
      <c r="J67" s="262"/>
      <c r="K67" s="262"/>
      <c r="L67" s="262"/>
      <c r="M67" s="262"/>
      <c r="N67" s="262"/>
      <c r="O67" s="17"/>
      <c r="P67" s="7"/>
      <c r="Q67" s="11"/>
    </row>
    <row r="68" spans="1:17" ht="60.75">
      <c r="A68" s="257"/>
      <c r="B68" s="167"/>
      <c r="C68" s="260"/>
      <c r="D68" s="227"/>
      <c r="E68" s="227"/>
      <c r="F68" s="174"/>
      <c r="G68" s="69" t="s">
        <v>136</v>
      </c>
      <c r="H68" s="73">
        <v>1</v>
      </c>
      <c r="I68" s="247"/>
      <c r="J68" s="263"/>
      <c r="K68" s="263"/>
      <c r="L68" s="263"/>
      <c r="M68" s="263"/>
      <c r="N68" s="263"/>
      <c r="O68" s="9"/>
      <c r="P68" s="7"/>
      <c r="Q68" s="6"/>
    </row>
    <row r="69" spans="1:17" ht="61.5" thickBot="1">
      <c r="A69" s="257"/>
      <c r="B69" s="167"/>
      <c r="C69" s="260"/>
      <c r="D69" s="227"/>
      <c r="E69" s="227"/>
      <c r="F69" s="175"/>
      <c r="G69" s="71" t="s">
        <v>135</v>
      </c>
      <c r="H69" s="74">
        <v>1</v>
      </c>
      <c r="I69" s="248"/>
      <c r="J69" s="264"/>
      <c r="K69" s="264"/>
      <c r="L69" s="264"/>
      <c r="M69" s="264"/>
      <c r="N69" s="264"/>
      <c r="O69" s="9"/>
      <c r="P69" s="7"/>
      <c r="Q69" s="6"/>
    </row>
    <row r="70" spans="1:17" ht="102">
      <c r="A70" s="257"/>
      <c r="B70" s="167"/>
      <c r="C70" s="260"/>
      <c r="D70" s="227"/>
      <c r="E70" s="227"/>
      <c r="F70" s="173" t="s">
        <v>92</v>
      </c>
      <c r="G70" s="68" t="s">
        <v>131</v>
      </c>
      <c r="H70" s="72" t="s">
        <v>86</v>
      </c>
      <c r="I70" s="246">
        <v>2</v>
      </c>
      <c r="J70" s="262"/>
      <c r="K70" s="262"/>
      <c r="L70" s="262"/>
      <c r="M70" s="262"/>
      <c r="N70" s="262"/>
      <c r="O70" s="9"/>
      <c r="P70" s="7"/>
      <c r="Q70" s="6"/>
    </row>
    <row r="71" spans="1:17" ht="60.75">
      <c r="A71" s="257"/>
      <c r="B71" s="167"/>
      <c r="C71" s="260"/>
      <c r="D71" s="227"/>
      <c r="E71" s="227"/>
      <c r="F71" s="174"/>
      <c r="G71" s="69" t="s">
        <v>134</v>
      </c>
      <c r="H71" s="73">
        <v>1</v>
      </c>
      <c r="I71" s="247"/>
      <c r="J71" s="263"/>
      <c r="K71" s="263"/>
      <c r="L71" s="263"/>
      <c r="M71" s="263"/>
      <c r="N71" s="263"/>
      <c r="O71" s="9"/>
      <c r="P71" s="7"/>
      <c r="Q71" s="6"/>
    </row>
    <row r="72" spans="1:17" ht="61.5" thickBot="1">
      <c r="A72" s="257"/>
      <c r="B72" s="168"/>
      <c r="C72" s="260"/>
      <c r="D72" s="227"/>
      <c r="E72" s="227"/>
      <c r="F72" s="175"/>
      <c r="G72" s="71" t="s">
        <v>135</v>
      </c>
      <c r="H72" s="50">
        <v>1</v>
      </c>
      <c r="I72" s="248"/>
      <c r="J72" s="264"/>
      <c r="K72" s="264"/>
      <c r="L72" s="264"/>
      <c r="M72" s="264"/>
      <c r="N72" s="264"/>
      <c r="O72" s="9"/>
      <c r="P72" s="7"/>
      <c r="Q72" s="6"/>
    </row>
    <row r="73" spans="1:17" ht="40.5">
      <c r="A73" s="257"/>
      <c r="B73" s="254" t="s">
        <v>128</v>
      </c>
      <c r="C73" s="260"/>
      <c r="D73" s="227"/>
      <c r="E73" s="227"/>
      <c r="F73" s="173" t="s">
        <v>93</v>
      </c>
      <c r="G73" s="68" t="s">
        <v>110</v>
      </c>
      <c r="H73" s="72" t="s">
        <v>86</v>
      </c>
      <c r="I73" s="246">
        <v>2</v>
      </c>
      <c r="J73" s="262"/>
      <c r="K73" s="262"/>
      <c r="L73" s="262"/>
      <c r="M73" s="262"/>
      <c r="N73" s="262"/>
      <c r="O73" s="9"/>
      <c r="P73" s="7"/>
      <c r="Q73" s="6"/>
    </row>
    <row r="74" spans="1:17" ht="68.25" customHeight="1" thickBot="1">
      <c r="A74" s="257"/>
      <c r="B74" s="255"/>
      <c r="C74" s="261"/>
      <c r="D74" s="229"/>
      <c r="E74" s="229"/>
      <c r="F74" s="175"/>
      <c r="G74" s="70" t="s">
        <v>147</v>
      </c>
      <c r="H74" s="75" t="s">
        <v>95</v>
      </c>
      <c r="I74" s="248"/>
      <c r="J74" s="264"/>
      <c r="K74" s="264"/>
      <c r="L74" s="264"/>
      <c r="M74" s="264"/>
      <c r="N74" s="264"/>
      <c r="O74" s="9"/>
      <c r="P74" s="7"/>
      <c r="Q74" s="6"/>
    </row>
    <row r="75" spans="1:17" ht="21" thickBot="1">
      <c r="A75" s="258"/>
      <c r="B75" s="249" t="s">
        <v>115</v>
      </c>
      <c r="C75" s="250"/>
      <c r="D75" s="250"/>
      <c r="E75" s="250"/>
      <c r="F75" s="250"/>
      <c r="G75" s="250"/>
      <c r="H75" s="251"/>
      <c r="I75" s="86">
        <v>6</v>
      </c>
      <c r="J75" s="96">
        <f>SUM(J67:J74)</f>
        <v>0</v>
      </c>
      <c r="K75" s="96">
        <f>SUM(K67:K74)</f>
        <v>0</v>
      </c>
      <c r="L75" s="96">
        <f>SUM(L67:L74)</f>
        <v>0</v>
      </c>
      <c r="M75" s="96">
        <f>SUM(M67:M74)</f>
        <v>0</v>
      </c>
      <c r="N75" s="96">
        <f>SUM(N67:N74)</f>
        <v>0</v>
      </c>
      <c r="O75" s="9"/>
      <c r="P75" s="7"/>
      <c r="Q75" s="6"/>
    </row>
    <row r="76" spans="1:17" ht="21" thickBot="1">
      <c r="A76" s="162" t="s">
        <v>123</v>
      </c>
      <c r="B76" s="163"/>
      <c r="C76" s="163"/>
      <c r="D76" s="163"/>
      <c r="E76" s="163"/>
      <c r="F76" s="163"/>
      <c r="G76" s="164"/>
      <c r="H76" s="165"/>
      <c r="I76" s="78">
        <v>40</v>
      </c>
      <c r="J76" s="97">
        <f>J28+J47+J57+J66+J75</f>
        <v>0</v>
      </c>
      <c r="K76" s="97">
        <f>K28+K47+K57+K66+K75</f>
        <v>0</v>
      </c>
      <c r="L76" s="97">
        <f>L28+L47+L57+L66+L75</f>
        <v>0</v>
      </c>
      <c r="M76" s="97">
        <f>M28+M47+M57+M66+M75</f>
        <v>5</v>
      </c>
      <c r="N76" s="97">
        <f>N28+N47+N57+N66+N75</f>
        <v>0</v>
      </c>
      <c r="O76" s="9"/>
      <c r="P76" s="7"/>
      <c r="Q76" s="6"/>
    </row>
    <row r="77" spans="1:14" ht="21" thickBot="1">
      <c r="A77" s="19" t="s">
        <v>7</v>
      </c>
      <c r="B77" s="8"/>
      <c r="C77" s="3"/>
      <c r="D77" s="3"/>
      <c r="E77" s="3"/>
      <c r="F77" s="3"/>
      <c r="G77" s="3"/>
      <c r="H77" s="3"/>
      <c r="I77" s="30">
        <v>100</v>
      </c>
      <c r="J77" s="98">
        <f>J20+J76</f>
        <v>0</v>
      </c>
      <c r="K77" s="98">
        <f>K20+K76</f>
        <v>0</v>
      </c>
      <c r="L77" s="98">
        <f>L20+L76</f>
        <v>0</v>
      </c>
      <c r="M77" s="98">
        <f>M20+M76</f>
        <v>5</v>
      </c>
      <c r="N77" s="98">
        <f>N20+N76</f>
        <v>0</v>
      </c>
    </row>
  </sheetData>
  <sheetProtection/>
  <mergeCells count="171">
    <mergeCell ref="A48:A57"/>
    <mergeCell ref="B55:B56"/>
    <mergeCell ref="C55:G55"/>
    <mergeCell ref="C59:G60"/>
    <mergeCell ref="C48:G48"/>
    <mergeCell ref="C49:G49"/>
    <mergeCell ref="C50:G50"/>
    <mergeCell ref="C53:G53"/>
    <mergeCell ref="A76:H76"/>
    <mergeCell ref="A22:A28"/>
    <mergeCell ref="B22:D27"/>
    <mergeCell ref="I22:I27"/>
    <mergeCell ref="E22:G22"/>
    <mergeCell ref="I48:I49"/>
    <mergeCell ref="C54:G54"/>
    <mergeCell ref="B65:G65"/>
    <mergeCell ref="I59:I65"/>
    <mergeCell ref="I67:I69"/>
    <mergeCell ref="F70:F72"/>
    <mergeCell ref="I70:I72"/>
    <mergeCell ref="B73:B74"/>
    <mergeCell ref="F73:F74"/>
    <mergeCell ref="I73:I74"/>
    <mergeCell ref="C64:G64"/>
    <mergeCell ref="B66:H66"/>
    <mergeCell ref="A67:A75"/>
    <mergeCell ref="B67:B72"/>
    <mergeCell ref="C67:E74"/>
    <mergeCell ref="F67:F69"/>
    <mergeCell ref="B75:H75"/>
    <mergeCell ref="A58:A66"/>
    <mergeCell ref="B58:I58"/>
    <mergeCell ref="B59:B60"/>
    <mergeCell ref="H59:H60"/>
    <mergeCell ref="C61:G61"/>
    <mergeCell ref="F38:F40"/>
    <mergeCell ref="C62:G62"/>
    <mergeCell ref="C63:G63"/>
    <mergeCell ref="I55:I56"/>
    <mergeCell ref="B57:H57"/>
    <mergeCell ref="I51:I54"/>
    <mergeCell ref="C56:G56"/>
    <mergeCell ref="C51:G51"/>
    <mergeCell ref="B50:B54"/>
    <mergeCell ref="C52:G52"/>
    <mergeCell ref="F41:F43"/>
    <mergeCell ref="I41:I46"/>
    <mergeCell ref="F44:F46"/>
    <mergeCell ref="B47:H47"/>
    <mergeCell ref="B48:B49"/>
    <mergeCell ref="I29:I34"/>
    <mergeCell ref="F32:F34"/>
    <mergeCell ref="E35:E40"/>
    <mergeCell ref="F35:F37"/>
    <mergeCell ref="I35:I40"/>
    <mergeCell ref="E25:G25"/>
    <mergeCell ref="E26:G26"/>
    <mergeCell ref="B28:H28"/>
    <mergeCell ref="A29:A47"/>
    <mergeCell ref="B29:B40"/>
    <mergeCell ref="C29:D46"/>
    <mergeCell ref="E29:E34"/>
    <mergeCell ref="F29:F31"/>
    <mergeCell ref="B41:B46"/>
    <mergeCell ref="E41:E46"/>
    <mergeCell ref="B15:B19"/>
    <mergeCell ref="C15:D19"/>
    <mergeCell ref="E15:E19"/>
    <mergeCell ref="F15:G15"/>
    <mergeCell ref="I15:I19"/>
    <mergeCell ref="F16:G16"/>
    <mergeCell ref="F17:G17"/>
    <mergeCell ref="F18:G18"/>
    <mergeCell ref="F19:G19"/>
    <mergeCell ref="F11:G11"/>
    <mergeCell ref="I11:I14"/>
    <mergeCell ref="F12:G12"/>
    <mergeCell ref="F13:G13"/>
    <mergeCell ref="F14:G14"/>
    <mergeCell ref="E27:G27"/>
    <mergeCell ref="B20:H20"/>
    <mergeCell ref="B21:I21"/>
    <mergeCell ref="E23:G23"/>
    <mergeCell ref="E24:G24"/>
    <mergeCell ref="A7:A20"/>
    <mergeCell ref="B7:B14"/>
    <mergeCell ref="C7:D14"/>
    <mergeCell ref="E7:E10"/>
    <mergeCell ref="F7:G7"/>
    <mergeCell ref="I7:I10"/>
    <mergeCell ref="F8:G8"/>
    <mergeCell ref="F9:G9"/>
    <mergeCell ref="F10:G10"/>
    <mergeCell ref="E11:E14"/>
    <mergeCell ref="J11:J14"/>
    <mergeCell ref="K11:K14"/>
    <mergeCell ref="L11:L14"/>
    <mergeCell ref="M11:M14"/>
    <mergeCell ref="N11:N14"/>
    <mergeCell ref="A4:I4"/>
    <mergeCell ref="J7:J10"/>
    <mergeCell ref="K7:K10"/>
    <mergeCell ref="B5:H5"/>
    <mergeCell ref="B6:I6"/>
    <mergeCell ref="K22:K27"/>
    <mergeCell ref="L22:L27"/>
    <mergeCell ref="M22:M27"/>
    <mergeCell ref="N22:N27"/>
    <mergeCell ref="L7:L10"/>
    <mergeCell ref="M7:M10"/>
    <mergeCell ref="N7:N10"/>
    <mergeCell ref="K35:K40"/>
    <mergeCell ref="L35:L40"/>
    <mergeCell ref="M35:M40"/>
    <mergeCell ref="N35:N40"/>
    <mergeCell ref="J15:J19"/>
    <mergeCell ref="K15:K19"/>
    <mergeCell ref="L15:L19"/>
    <mergeCell ref="M15:M19"/>
    <mergeCell ref="N15:N19"/>
    <mergeCell ref="J22:J27"/>
    <mergeCell ref="N41:N46"/>
    <mergeCell ref="J48:J49"/>
    <mergeCell ref="K48:K49"/>
    <mergeCell ref="N48:N49"/>
    <mergeCell ref="J29:J34"/>
    <mergeCell ref="K29:K34"/>
    <mergeCell ref="L29:L34"/>
    <mergeCell ref="M29:M34"/>
    <mergeCell ref="N29:N34"/>
    <mergeCell ref="J35:J40"/>
    <mergeCell ref="N55:N56"/>
    <mergeCell ref="J5:N5"/>
    <mergeCell ref="J6:N6"/>
    <mergeCell ref="J21:N21"/>
    <mergeCell ref="L48:L49"/>
    <mergeCell ref="M48:M49"/>
    <mergeCell ref="J41:J46"/>
    <mergeCell ref="K41:K46"/>
    <mergeCell ref="L41:L46"/>
    <mergeCell ref="M41:M46"/>
    <mergeCell ref="N59:N65"/>
    <mergeCell ref="J51:J54"/>
    <mergeCell ref="K51:K54"/>
    <mergeCell ref="L51:L54"/>
    <mergeCell ref="M51:M54"/>
    <mergeCell ref="N51:N54"/>
    <mergeCell ref="J55:J56"/>
    <mergeCell ref="K55:K56"/>
    <mergeCell ref="L55:L56"/>
    <mergeCell ref="M55:M56"/>
    <mergeCell ref="J67:J69"/>
    <mergeCell ref="K67:K69"/>
    <mergeCell ref="L67:L69"/>
    <mergeCell ref="M67:M69"/>
    <mergeCell ref="N67:N69"/>
    <mergeCell ref="J58:N58"/>
    <mergeCell ref="J59:J65"/>
    <mergeCell ref="K59:K65"/>
    <mergeCell ref="L59:L65"/>
    <mergeCell ref="M59:M65"/>
    <mergeCell ref="M70:M72"/>
    <mergeCell ref="N70:N72"/>
    <mergeCell ref="J73:J74"/>
    <mergeCell ref="K73:K74"/>
    <mergeCell ref="L73:L74"/>
    <mergeCell ref="M73:M74"/>
    <mergeCell ref="N73:N74"/>
    <mergeCell ref="J70:J72"/>
    <mergeCell ref="K70:K72"/>
    <mergeCell ref="L70:L72"/>
  </mergeCells>
  <printOptions/>
  <pageMargins left="0.31496062992125984" right="0.2755905511811024" top="0.5118110236220472" bottom="0.6692913385826772" header="0.35433070866141736" footer="0.31496062992125984"/>
  <pageSetup fitToHeight="1" fitToWidth="1" horizontalDpi="600" verticalDpi="600" orientation="portrait" scale="2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E14"/>
  <sheetViews>
    <sheetView zoomScale="180" zoomScaleNormal="180" zoomScalePageLayoutView="0" workbookViewId="0" topLeftCell="A1">
      <selection activeCell="A1" sqref="A1"/>
    </sheetView>
  </sheetViews>
  <sheetFormatPr defaultColWidth="9.140625" defaultRowHeight="12.75"/>
  <cols>
    <col min="1" max="1" width="33.7109375" style="0" customWidth="1"/>
    <col min="2" max="2" width="32.8515625" style="0" customWidth="1"/>
    <col min="3" max="3" width="2.7109375" style="0" customWidth="1"/>
    <col min="4" max="4" width="33.00390625" style="0" customWidth="1"/>
    <col min="5" max="5" width="32.421875" style="0" customWidth="1"/>
  </cols>
  <sheetData>
    <row r="1" ht="13.5" thickBot="1"/>
    <row r="2" spans="1:5" ht="13.5" thickBot="1">
      <c r="A2" s="317" t="s">
        <v>18</v>
      </c>
      <c r="B2" s="318"/>
      <c r="D2" s="317" t="s">
        <v>19</v>
      </c>
      <c r="E2" s="318"/>
    </row>
    <row r="3" spans="1:5" ht="13.5" thickBot="1">
      <c r="A3" s="109" t="s">
        <v>20</v>
      </c>
      <c r="B3" s="110" t="s">
        <v>21</v>
      </c>
      <c r="C3" s="25"/>
      <c r="D3" s="109" t="s">
        <v>20</v>
      </c>
      <c r="E3" s="110" t="s">
        <v>21</v>
      </c>
    </row>
    <row r="4" spans="1:5" ht="12.75">
      <c r="A4" s="108" t="s">
        <v>22</v>
      </c>
      <c r="B4" s="108" t="s">
        <v>24</v>
      </c>
      <c r="D4" s="111" t="s">
        <v>37</v>
      </c>
      <c r="E4" s="108" t="s">
        <v>27</v>
      </c>
    </row>
    <row r="5" spans="1:5" ht="12.75">
      <c r="A5" s="106" t="s">
        <v>23</v>
      </c>
      <c r="B5" s="106" t="s">
        <v>32</v>
      </c>
      <c r="D5" s="106" t="s">
        <v>144</v>
      </c>
      <c r="E5" s="106" t="s">
        <v>50</v>
      </c>
    </row>
    <row r="6" spans="1:5" ht="12.75">
      <c r="A6" s="106" t="s">
        <v>49</v>
      </c>
      <c r="B6" s="106" t="s">
        <v>33</v>
      </c>
      <c r="D6" s="107" t="s">
        <v>38</v>
      </c>
      <c r="E6" s="106" t="s">
        <v>48</v>
      </c>
    </row>
    <row r="7" spans="1:5" ht="12.75">
      <c r="A7" s="106" t="s">
        <v>30</v>
      </c>
      <c r="B7" s="106" t="s">
        <v>35</v>
      </c>
      <c r="D7" s="106" t="s">
        <v>39</v>
      </c>
      <c r="E7" s="106" t="s">
        <v>32</v>
      </c>
    </row>
    <row r="8" spans="1:5" ht="12.75">
      <c r="A8" s="106" t="s">
        <v>25</v>
      </c>
      <c r="B8" s="106" t="s">
        <v>36</v>
      </c>
      <c r="D8" s="106" t="s">
        <v>47</v>
      </c>
      <c r="E8" s="106" t="s">
        <v>51</v>
      </c>
    </row>
    <row r="9" spans="1:5" ht="12.75">
      <c r="A9" s="106" t="s">
        <v>44</v>
      </c>
      <c r="B9" s="106" t="s">
        <v>26</v>
      </c>
      <c r="D9" s="106" t="s">
        <v>40</v>
      </c>
      <c r="E9" s="106" t="s">
        <v>45</v>
      </c>
    </row>
    <row r="10" spans="1:5" ht="12.75">
      <c r="A10" s="107"/>
      <c r="B10" s="106" t="s">
        <v>27</v>
      </c>
      <c r="D10" s="106" t="s">
        <v>41</v>
      </c>
      <c r="E10" s="106" t="s">
        <v>43</v>
      </c>
    </row>
    <row r="11" spans="1:5" ht="12.75">
      <c r="A11" s="107"/>
      <c r="B11" s="106" t="s">
        <v>28</v>
      </c>
      <c r="D11" s="106" t="s">
        <v>42</v>
      </c>
      <c r="E11" s="106" t="s">
        <v>31</v>
      </c>
    </row>
    <row r="12" spans="1:5" ht="12.75">
      <c r="A12" s="107"/>
      <c r="B12" s="106" t="s">
        <v>31</v>
      </c>
      <c r="D12" s="106" t="s">
        <v>44</v>
      </c>
      <c r="E12" s="106" t="s">
        <v>46</v>
      </c>
    </row>
    <row r="13" spans="1:5" ht="12.75">
      <c r="A13" s="107"/>
      <c r="B13" s="106" t="s">
        <v>29</v>
      </c>
      <c r="D13" s="107"/>
      <c r="E13" s="106" t="s">
        <v>143</v>
      </c>
    </row>
    <row r="14" spans="1:5" ht="12.75">
      <c r="A14" s="107"/>
      <c r="B14" s="106" t="s">
        <v>34</v>
      </c>
      <c r="D14" s="107"/>
      <c r="E14" s="106" t="s">
        <v>151</v>
      </c>
    </row>
  </sheetData>
  <sheetProtection/>
  <mergeCells count="2">
    <mergeCell ref="A2:B2"/>
    <mergeCell ref="D2:E2"/>
  </mergeCells>
  <printOptions/>
  <pageMargins left="0.7086614173228347" right="0.7086614173228347" top="0.7480314960629921" bottom="0.7480314960629921" header="0.31496062992125984" footer="0.31496062992125984"/>
  <pageSetup fitToHeight="1" fitToWidth="1"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DIMEI 2 DSB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gobin.jr</dc:creator>
  <cp:keywords/>
  <dc:description/>
  <cp:lastModifiedBy>Arseneault Maj NEM@CMP D Mil C@Defence365</cp:lastModifiedBy>
  <cp:lastPrinted>2023-09-15T15:19:41Z</cp:lastPrinted>
  <dcterms:created xsi:type="dcterms:W3CDTF">2010-06-30T19:56:33Z</dcterms:created>
  <dcterms:modified xsi:type="dcterms:W3CDTF">2024-04-30T16:21:25Z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000800c0000000000000010243100207e6000400038000</vt:lpwstr>
  </property>
  <property fmtid="{D5CDD505-2E9C-101B-9397-08002B2CF9AE}" pid="3" name="DM_Links_Updated">
    <vt:bool>true</vt:bool>
  </property>
  <property fmtid="{D5CDD505-2E9C-101B-9397-08002B2CF9AE}" pid="4" name="_NewReviewCycle">
    <vt:lpwstr/>
  </property>
</Properties>
</file>